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120" yWindow="135" windowWidth="10005" windowHeight="10005"/>
  </bookViews>
  <sheets>
    <sheet name="Документ (1)" sheetId="1" r:id="rId1"/>
  </sheets>
  <definedNames>
    <definedName name="_xlnm.Print_Titles" localSheetId="0">'Документ (1)'!$13:$15</definedName>
    <definedName name="_xlnm.Print_Area" localSheetId="0">'Документ (1)'!$A$1:$F$166</definedName>
  </definedNames>
  <calcPr calcId="125725"/>
</workbook>
</file>

<file path=xl/calcChain.xml><?xml version="1.0" encoding="utf-8"?>
<calcChain xmlns="http://schemas.openxmlformats.org/spreadsheetml/2006/main">
  <c r="D17" i="1"/>
  <c r="E17"/>
  <c r="F17"/>
  <c r="D42"/>
  <c r="E42"/>
  <c r="F42"/>
  <c r="F16" l="1"/>
  <c r="E16"/>
  <c r="D16"/>
</calcChain>
</file>

<file path=xl/sharedStrings.xml><?xml version="1.0" encoding="utf-8"?>
<sst xmlns="http://schemas.openxmlformats.org/spreadsheetml/2006/main" count="312" uniqueCount="307">
  <si>
    <t>(рублей)</t>
  </si>
  <si>
    <t>Наименование групп, подгрупп, и статей доходов</t>
  </si>
  <si>
    <t>КБК</t>
  </si>
  <si>
    <t>Подготовка текущего закона</t>
  </si>
  <si>
    <t>Подготовка закона</t>
  </si>
  <si>
    <t>ДОХОДЫ</t>
  </si>
  <si>
    <t>00010000000000000000</t>
  </si>
  <si>
    <t>00010100000000000000</t>
  </si>
  <si>
    <t>18210101012020000110</t>
  </si>
  <si>
    <t>00010102000000000000</t>
  </si>
  <si>
    <t>18210102010010000110</t>
  </si>
  <si>
    <t>18210102021010000110</t>
  </si>
  <si>
    <t>18210102022010000110</t>
  </si>
  <si>
    <t>18210102030010000110</t>
  </si>
  <si>
    <t>18210102040010000110</t>
  </si>
  <si>
    <t>00010500000000000000</t>
  </si>
  <si>
    <t>18210502000020000110</t>
  </si>
  <si>
    <t>18210503000010000110</t>
  </si>
  <si>
    <t>00010600000000000000</t>
  </si>
  <si>
    <t>18210601020040000110</t>
  </si>
  <si>
    <t>00010606000000000000</t>
  </si>
  <si>
    <t>18210606012040000110</t>
  </si>
  <si>
    <t>18210606022040000110</t>
  </si>
  <si>
    <t>00010800000000000000</t>
  </si>
  <si>
    <t>18210803010010000110</t>
  </si>
  <si>
    <t>00910807150010000110</t>
  </si>
  <si>
    <t>00910807173010000110</t>
  </si>
  <si>
    <t>18810807140010000110</t>
  </si>
  <si>
    <t>00010900000000000000</t>
  </si>
  <si>
    <t>18210907030040000110</t>
  </si>
  <si>
    <t>18210907050040000110</t>
  </si>
  <si>
    <t>00011100000000000000</t>
  </si>
  <si>
    <t>00911105010040000120</t>
  </si>
  <si>
    <t>00911105024040000120</t>
  </si>
  <si>
    <t>16211107014040000120</t>
  </si>
  <si>
    <t>00911109034040000120</t>
  </si>
  <si>
    <t>00911109044040000120</t>
  </si>
  <si>
    <t>16211109044040000120</t>
  </si>
  <si>
    <t>00011200000000000000</t>
  </si>
  <si>
    <t>00011201000010000120</t>
  </si>
  <si>
    <t>00011300000000000000</t>
  </si>
  <si>
    <t>00911303040040300130</t>
  </si>
  <si>
    <t>00911303040040400130</t>
  </si>
  <si>
    <t>18811303040040000130</t>
  </si>
  <si>
    <t>73211303040040300130</t>
  </si>
  <si>
    <t>73311303040040300130</t>
  </si>
  <si>
    <t>73411303040040100130</t>
  </si>
  <si>
    <t>73411303040040200130</t>
  </si>
  <si>
    <t>73411303040040300130</t>
  </si>
  <si>
    <t>00011400000000000000</t>
  </si>
  <si>
    <t>00911401040040000410</t>
  </si>
  <si>
    <t>16211402033040000410</t>
  </si>
  <si>
    <t>00011600000000000000</t>
  </si>
  <si>
    <t>18211603010010000140</t>
  </si>
  <si>
    <t>18211603030010000140</t>
  </si>
  <si>
    <t>18211606000010000140</t>
  </si>
  <si>
    <t>00011625000010000140</t>
  </si>
  <si>
    <t>00011628000010000140</t>
  </si>
  <si>
    <t>18811630000010000140</t>
  </si>
  <si>
    <t>00011633040040000140</t>
  </si>
  <si>
    <t xml:space="preserve">      Прочие поступления от денежных взысканий (штрафов) и иных сумм в возмещение ущерба, зачисляемые в бюджеты городских округов</t>
  </si>
  <si>
    <t>00011690040040000140</t>
  </si>
  <si>
    <t>00011700000000000000</t>
  </si>
  <si>
    <t>00011900000000000000</t>
  </si>
  <si>
    <t>80111904000040000151</t>
  </si>
  <si>
    <t>БЕЗВОЗМЕЗДНЫЕ ПОСТУПЛЕНИЯ</t>
  </si>
  <si>
    <t>00020000000000000000</t>
  </si>
  <si>
    <t>00020200000000000000</t>
  </si>
  <si>
    <t>00020201000000000000</t>
  </si>
  <si>
    <t>80120201001040102151</t>
  </si>
  <si>
    <t>80120201007040000151</t>
  </si>
  <si>
    <t>00020202000000000000</t>
  </si>
  <si>
    <t>80120202008049000151</t>
  </si>
  <si>
    <t>80120202021048000151</t>
  </si>
  <si>
    <t>80120202021049000151</t>
  </si>
  <si>
    <t>80120202999041503151</t>
  </si>
  <si>
    <t>80120202999041505151</t>
  </si>
  <si>
    <t>80120202999041903151</t>
  </si>
  <si>
    <t>80120202999042801151</t>
  </si>
  <si>
    <t>80120202999042901151</t>
  </si>
  <si>
    <t>80120202999042902151</t>
  </si>
  <si>
    <t>80120202999042903151</t>
  </si>
  <si>
    <t>80120202999043901151</t>
  </si>
  <si>
    <t>80120202999045002151</t>
  </si>
  <si>
    <t>80120202999046201151</t>
  </si>
  <si>
    <t>80120202999046701151</t>
  </si>
  <si>
    <t>80120202999047001151</t>
  </si>
  <si>
    <t>80120202999047101151</t>
  </si>
  <si>
    <t>80120202999047701151</t>
  </si>
  <si>
    <t>00020203000000000000</t>
  </si>
  <si>
    <t>80120203001040000151</t>
  </si>
  <si>
    <t>80120203002040000151</t>
  </si>
  <si>
    <t>80120203004040000151</t>
  </si>
  <si>
    <t>80120203012040000151</t>
  </si>
  <si>
    <t>80120203013040000151</t>
  </si>
  <si>
    <t>80120203021048000151</t>
  </si>
  <si>
    <t>80120203021049000151</t>
  </si>
  <si>
    <t>80120203022046001151</t>
  </si>
  <si>
    <t>80120203022046002151</t>
  </si>
  <si>
    <t>80120203024040201151</t>
  </si>
  <si>
    <t>80120203024040202151</t>
  </si>
  <si>
    <t>80120203024040203151</t>
  </si>
  <si>
    <t>80120203024040401151</t>
  </si>
  <si>
    <t>80120203024040402151</t>
  </si>
  <si>
    <t>80120203024040501151</t>
  </si>
  <si>
    <t>80120203024040502151</t>
  </si>
  <si>
    <t>80120203024040503151</t>
  </si>
  <si>
    <t>80120203024040504151</t>
  </si>
  <si>
    <t>80120203024040601151</t>
  </si>
  <si>
    <t>80120203024040602151</t>
  </si>
  <si>
    <t>80120203024040701151</t>
  </si>
  <si>
    <t>80120203024040702151</t>
  </si>
  <si>
    <t>80120203024040703151</t>
  </si>
  <si>
    <t>80120203024040801151</t>
  </si>
  <si>
    <t>80120203024040802151</t>
  </si>
  <si>
    <t>80120203024040803151</t>
  </si>
  <si>
    <t>80120203024040804151</t>
  </si>
  <si>
    <t>80120203024040901151</t>
  </si>
  <si>
    <t>80120203024040902151</t>
  </si>
  <si>
    <t>80120203024040903151</t>
  </si>
  <si>
    <t>80120203024040905151</t>
  </si>
  <si>
    <t>80120203024040907151</t>
  </si>
  <si>
    <t>80120203024041101151</t>
  </si>
  <si>
    <t>80120203024041102151</t>
  </si>
  <si>
    <t>80120203024041103151</t>
  </si>
  <si>
    <t>80120203024041201151</t>
  </si>
  <si>
    <t>80120203024041301151</t>
  </si>
  <si>
    <t>80120203024041303151</t>
  </si>
  <si>
    <t>80120203024041401151</t>
  </si>
  <si>
    <t>80120203024041402151</t>
  </si>
  <si>
    <t>80120203024041601151</t>
  </si>
  <si>
    <t>80120203024041602151</t>
  </si>
  <si>
    <t>80120203024042601151</t>
  </si>
  <si>
    <t>80120203024042701151</t>
  </si>
  <si>
    <t>80120203024043101151</t>
  </si>
  <si>
    <t>80120203024043201151</t>
  </si>
  <si>
    <t>80120203024043301151</t>
  </si>
  <si>
    <t>80120203024043401151</t>
  </si>
  <si>
    <t>80120203024044401151</t>
  </si>
  <si>
    <t>80120203024044801151</t>
  </si>
  <si>
    <t>80120203024044901151</t>
  </si>
  <si>
    <t>80120203029049001151</t>
  </si>
  <si>
    <t>80120203029049002151</t>
  </si>
  <si>
    <t>80120203999046501151</t>
  </si>
  <si>
    <t>80120203999046502151</t>
  </si>
  <si>
    <t>00020204000000000000</t>
  </si>
  <si>
    <t>80120204005040000151</t>
  </si>
  <si>
    <t>80120204018040000151</t>
  </si>
  <si>
    <t>80120204025040000151</t>
  </si>
  <si>
    <t>80120204999047601151</t>
  </si>
  <si>
    <t>00020700000000000000</t>
  </si>
  <si>
    <t>73320704000040000180</t>
  </si>
  <si>
    <t>73420704000040000180</t>
  </si>
  <si>
    <t>Итого</t>
  </si>
  <si>
    <t>п/п</t>
  </si>
  <si>
    <t xml:space="preserve">НАЛОГОВЫЕ ДОХОДЫ </t>
  </si>
  <si>
    <t>НАЛОГИ НА ПРИБЫЛЬ, ДОХОДЫ</t>
  </si>
  <si>
    <t>Налог на прибыль организаций, зачисляемый в бюджеты субъектов Российской Федерации</t>
  </si>
  <si>
    <t>00011705040040000180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</si>
  <si>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</si>
  <si>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</si>
  <si>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 xml:space="preserve">НЕНАЛОГОВЫЕ ДОХОДЫ </t>
  </si>
  <si>
    <t>НАЛОГ НА ДОХОДЫ ФИЗИЧЕСКИХ ЛИЦ</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</si>
  <si>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</si>
  <si>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</si>
  <si>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</si>
  <si>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физическими лицами, не являющимися налоговыми резидентами Российской Федерации</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</si>
  <si>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</si>
  <si>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НАЛОГИ НА СОВОКУПНЫЙ ДОХОД</t>
  </si>
  <si>
    <t>Единый налог на вмененный доход для отдельных видов деятельности</t>
  </si>
  <si>
    <t>Единый сельскохозяйственный налог</t>
  </si>
  <si>
    <t>НАЛОГИ НА ИМУЩЕСТВО</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</si>
  <si>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</si>
  <si>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</si>
  <si>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</si>
  <si>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</si>
  <si>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ГОСУДАРСТВЕННАЯ ПОШЛИНА</t>
  </si>
  <si>
    <t>Государственная пошлина по делам, рассматриваемым в судах общей юрисдикции, мировымим судьями (за исключением Верховного Суда росийской Федерации)</t>
  </si>
  <si>
    <t>Государственная пошлина за выдачу разрешения на установку рекламной конструкции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</si>
  <si>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</si>
  <si>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</si>
  <si>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</si>
  <si>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цели,мобилизируемые на территории городских округов</t>
  </si>
  <si>
    <t>Прочие местные налоги и сборы, мобилизуемые на территориях городских округов</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</si>
  <si>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</si>
  <si>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</si>
  <si>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</si>
  <si>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</si>
  <si>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эксплуатации и использования имущества автомобильных дорог, находящихся в собственности городских округов</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</si>
  <si>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</si>
  <si>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</si>
  <si>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</si>
  <si>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ДОХОДЫ ОТ ОКАЗАНИЯ ПЛАТНЫХ УСЛУГ И КОМПЕНСАЦИИ ЗАТРАТ ГОСУДАРСТВА</t>
  </si>
  <si>
    <t>Прочие доходы от  оказания платных  услуг получателями средств бюджетов городских округов и компенсаций затрат бюджетов городских окуругов (доходы от продажи услуг)</t>
  </si>
  <si>
    <t>Прочие доходы от оказания платных услуг получателями средств бюджетов городских округов и компенсаций затрат бюджетов городских округов (оплата восстановительной стоимости зеленых насаждений при вынужденном сносе и ущерба при незаконных рубках, повреждений, уничтожений зеленых насаждений на территории ЗАТО г.Железногорск)</t>
  </si>
  <si>
    <t>Прочие доходы от оказания платных услуг получателями средств бюджетов городских округов и компенсации затрат бюджетов городских округов( плата за медвытрезвитель)</t>
  </si>
  <si>
    <t>Прочие доходы от оказания платных услуг получателями средств бюджетов городских округови компенсации затрат бюджетов городских округов (доходы от продажи услуг)</t>
  </si>
  <si>
    <t>Прочие доходы от оказания платных услуг получателями средств бюджетов городских округов и компенсации затрат бюджетов городских округов (доходы от продажи услуг)</t>
  </si>
  <si>
    <t>Прочие доходы от оказания платных услуг получателями средств бюджетов городских округов и компенсации затрат бюджетов городских округов (родительская плата за детей в ДДУ)</t>
  </si>
  <si>
    <t>Прочие доходы от оказания платных услуг получателями средств бюджетов городских округов и компенсации затрат бюджетов городских округов (родительская плата за содержание детей в летних оздоровительных лагерях)</t>
  </si>
  <si>
    <t>ДОХОДЫ ОТ ПРОДАЖИ МАТЕРИАЛЬНЫХ И НЕМАТЕРИАЛЬНЫХ АКТИВОВ</t>
  </si>
  <si>
    <t>Доходы от продажи квартир, находящихся в собственности городских округов</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</si>
  <si>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</si>
  <si>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ШТРАФЫ, САНКЦИИ, ВОЗМЕЩЕНИЕ УЩЕРБА</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</si>
  <si>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</si>
  <si>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</si>
  <si>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</si>
  <si>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облати охраны окружающей среды, земельного законодательства, лесного законодательства, одного законодательства</t>
  </si>
  <si>
    <t>Денежные взыскания (штрафы) за административные правонарушения в области дорожного движения</t>
  </si>
  <si>
    <t>ПРОЧИЕ НЕНАЛОГОВЫЕ ДОХОДЫ</t>
  </si>
  <si>
    <t>Прочие неналоговые доходы бюджетов городских округов</t>
  </si>
  <si>
    <t>ВОЗВРАТ ОСТАТКОВ СУБСИДИЙ И СУБВЕНЦИЙ ПРОШЛЫХ ЛЕТ</t>
  </si>
  <si>
    <t>Возврат остатков субсидий и субвенций из бюджетов городских округов</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</si>
  <si>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</si>
  <si>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</si>
  <si>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бюджетам городских округов на выравнивание бюджетной обеспеченности</t>
  </si>
  <si>
    <t xml:space="preserve">Дотации бюджетам закрытых административно- территориальных образований 
</t>
  </si>
  <si>
    <t>Субсидии бюджетам субъектов Российской Федерации и муниципальных образований (межбюджетные субсидии)</t>
  </si>
  <si>
    <t>Субсидии на реализацию мероприятий, предусмотренных долгосрочной целевой программой  "Обеспечение жильем молодых семей" на 2009-2011" , утвержденной постановлением Правительства Красноярского края  от 19 декабря 2008 года № 247-п</t>
  </si>
  <si>
    <t>Субсидии на осуществление капитального ремонта гидротехнических сооружений, находящихся в муниципальной собственности за счет средств федерального бюджета</t>
  </si>
  <si>
    <t>Субсидии на осуществление капитального ремонта гидротехнических сооружений, находящихся в муниципальной собственности за счет средств краевого бюджета</t>
  </si>
  <si>
    <t>Субсидии на поддержку муниципальных учреждений, оказывающих услуги по организации отдыха, оздоровления и занятости детей</t>
  </si>
  <si>
    <t>Субсидии на разработку проетно-сметной документации и проведение ремонтных работ для муниципальных организаций отдыха, оздоровления и занятости детей</t>
  </si>
  <si>
    <t>Субсидии бюджетам субъектам на комплектование книжных фондов</t>
  </si>
  <si>
    <t>Субсидии на частичное возмещение расходов на выплаты отдельным категориям работников муниципальных загородных оздоровительных лагерей, на оплату услуг по санитарно- эпидемиологической оценке муниципальных загородных оздоровительных лагерей</t>
  </si>
  <si>
    <t xml:space="preserve"> 
Субсидии бюджетам субъектов Российской Федерации на приобретение технологического оборудования для пищеблоков образовательных учреждений края</t>
  </si>
  <si>
    <t>Субсидии бюджетам субъектов Российской Федерации и муниципальных образований на приобретение медицинского оборудования для оснащения медицинских кабинетов образовательных учреждений края</t>
  </si>
  <si>
    <t>Субсидии бюджетам субъектов Российской Федерации и муниципальных образований на приобретение и монтаж приборов искусственного освещения, соответствующих СанПиН 2.2.1/2.1.1.1278-03 "Гигиенические требования к естественному, искусственному и совмещенному освещению жилых и общественных зданий",  в образовательных учреждениях края</t>
  </si>
  <si>
    <t>Субсидии на реализацию мероприятий долгосрочной целевой программы "Комплексные меры противодействия распространению наркомании, пьянства и алкоголизма в Красноярском крае" на 2010-2012 годы</t>
  </si>
  <si>
    <t>Субсидии на обеспечение первичных мер пожарной безопасности</t>
  </si>
  <si>
    <t>Субсидии на частичное финансирование (возмещение) расходов на выплаты воспитателям в краевых государственных и муниципальных образовательных учреждениях, реализующих основную общеобразовательную программу  дошкольного образования детей</t>
  </si>
  <si>
    <t xml:space="preserve">  Субсидии на проведение ремонтно-реставрационных работ на военно-мемориальных объектах - объектах культурного наследия (памятники истории и культуры), находящихся в муниципальной собственности, в рамках подготовки к 65-й годовщине Победы в Великой Отечественной войне</t>
  </si>
  <si>
    <t>Субсидии на организацию двухразового питания в лагерях с дневным пребыванием детей, в том числе оплата стоимости набора продуктов питания или готовых блюд и их транспортировку</t>
  </si>
  <si>
    <t>Субсидии на оплату стоимости путевок для детей в краевые и муниципальные загородные оздоровительные лагеря, негосударственные организации отдыха, оздоровления и занятости детей, зарегистрированные на территории Красноярского края</t>
  </si>
  <si>
    <t>Субсидии бюджетам субъектов Российской Федерации и муниципальных образований (межбюджетные субсидии) на реализацию неотложных мероприятий по повышению эксплуатационной надежности объектов жизнеобеспечения муниципальных образований</t>
  </si>
  <si>
    <t>Субвенции бюджетам субъектов Российской Федерации и муниципальных образований</t>
  </si>
  <si>
    <t>Субвенция на финансирование расходов, связанных с предоставлением отдельным гражданам мер социальной поддержки, установленных законодательством Российской Федерации, в форме субсидий для оплаты жилья и коммунальных услуг в соответствии с Законом края от 27.12.2005 №17-4395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по оплате жилья и коммунальных услуг"</t>
  </si>
  <si>
    <t>Субвенции бюджетам  субъектов Российской Федерации и муниципальных образований на осуществление полномочий по подготовке проведения статистических переписей</t>
  </si>
  <si>
    <t>Субвенция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предоставлению ежегодной денежной выплаты гражданам, награжденным  знаком "Почетный донор России"</t>
  </si>
  <si>
    <t>Субвенция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выплате инвалидам компенсации страховых премий по договору обязательного страхования гражданской ответственности владельцев транспортных средств"</t>
  </si>
  <si>
    <t>Субвенция на предоставление субсидий  отдельным категориям граждан для оплаты жилья и коммунальных услуг за счет субсидии бюджетам субъектов Российской Федерации на обеспечение  мер социальной поддержки реабилитированных лиц и лиц, признанных пострадавшими от политических репрессий</t>
  </si>
  <si>
    <t>Субвенция на выплату вознаграждения функций классного руководителя педагогическим работникам муниципальных образовательных учреждений в соответствии с постановлением Правительства Российской Федерации, устанавливающим порядок предоставления бюджетам субъектов Российской Федерации субсидий  на выплату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 и постановлением Правительства Красноярского края, устанавливающим порядок предоставления бюджетам муниципальных образований Красноярского края субвенций на выплату вознаграждения за выполнение  функций  классного руководителя  педагогическим работникам муниципальных образовательных учреждений Красноярского края, в 2010 году и плановом периоде 2011-2012 годов</t>
  </si>
  <si>
    <t>Субвенция на выплату вознаграждения за выполнение функций классного руководителя педагогическим работникам муниципальных образовательных учреждений в соответствии с постановлением Правительства Российской Федерации субсидий на выплату вознаграждения за выполнение функций классного руководителя педагогическим работникам государтсвенных образовательных  учреждений субъектов Российской Федерации и  муниципальных  образовательных учреждений,  и постановлением Правительства Красноярского края, устанавливающим порядок предоставления бюджетам муниципальных образований Красноярского края субвенций на выплату вознаграждения за выполнение функций классного руководителя педагогическим работникам муниципальных образовательных учреждений Красноярского края за счет средств краевого бюджета</t>
  </si>
  <si>
    <t>Субвенции на финансирование расходов, связанных с предоставлением субсидий гражданам в качестве помощи для оплаты жилья и коммунальных услуг с учетом их доходов в соответствии с Законом края от 27 декабря 2005 года №17-4395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по оплате жилья и коммунальных услуг" на предоставление субсидий гражданам для оплаты жилого помещения и коммунальных услуг</t>
  </si>
  <si>
    <t>Субвенция на финансирование расходов, связанных с предоставлением субсидий гражданам в качестве помощи для оплаты жилья и коммунальных услуг с учетом их доходов в соответствии с Законом края от 27 декабря 2005 года №17-4395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по  оплате жилья и коммунальных услуг", на оплату расходов по доставке субсидий</t>
  </si>
  <si>
    <t>Субвенция на реализацию Закона края от 20 декабря 2005 года №17-4302 "О наделении органов местного самоуправления муниципальных районов и городских округов Красноярского края государственными полномочиями по предоставлению мер социальной поддержки реабилитированных лиц и лиц, признанных пострадавшими от политических репрессий", за исключением льгот по оплате жилья и коммунальных услуг, на ежемесячную денежную выплату реабилитированным лицам и лицам, признанным пострадавшими от политических репрессий</t>
  </si>
  <si>
    <t>Субвенция на реализацию Закона края от 10 декабря 2004 года №12-2711"О мерах социальной поддержки реабилитированных лиц и лиц, признанных пострадавшими от политических репрессий",на доставку и пересылку ежемесячных денежных выплат</t>
  </si>
  <si>
    <t>Субвенция  на реализацию Закона края от 20 декабря 2005 года №17-4302 "О наделении органов местного самоуправления муниципальных районов и городских округов Красноярского края государственными полномочиями по предоставлению мер социальной поддержки реабилитированных лиц  и лиц, признанных пострадавшими от политических репрессий", за исключением льгот по оплате жилья и коммунальных услуг</t>
  </si>
  <si>
    <t>Субвенция на финансирование расходов, связанных с предоставлением субсидий отдельным категориям граждан для оплаты жилья и коммунальных услуг в соответствии с Законом края от 27 декабря 2005 года №17-4395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по оплате жилья и коммунальных услуг",на предоставление  субсидий отдельным категориям граждан для оплаты жилья и коммунальных услуг</t>
  </si>
  <si>
    <t>Субвенция на финансирование расходов, связанных с предоставлением субсидий отдельным категориям граждан для оплаты жилья и коммунальных услуг в соответствии с Законом края от 27 декабря 2005 года №17-4395 "О наделении орагнов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по оплате жилья и коммунальных услуг", на оплату расходов по доставке и пересылке субсидий</t>
  </si>
  <si>
    <t>Субвенция на реализацию Закона края от 27 декабря 2005 года №17-4381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ветеранов", за исключением льгот по оплате жилья и коммунальных услуг, на ежемесячную денежную выплату ветеранам труда и труженникам тыла</t>
  </si>
  <si>
    <t>Субвенция на реализацию Закона края от 27 декабря 2005 года №17-4381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ветеранов", за исключением льгот по оплате жилья и коммунальных услуг, на ежемесячную денежную выплату ветеранам труда края, пенсионерам, родителям и вдовам (вдовцам) военнослужащих</t>
  </si>
  <si>
    <t>Субвенция на реализацию Закона края от 27 декабря 2005 года №17-4381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ветеранов", за исключением льгот по оплате жилья и коммунальных услуг, на доставку и пересылку ежемесячных денежных выплат</t>
  </si>
  <si>
    <t>Субвенция на реализацию Закона края от 27 декабря 2005 года  №17-4381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ветеранов", за исключением льгот по оплате жилья и коммунальных услуг</t>
  </si>
  <si>
    <t>Субвенция на реализацию Закона края от 20 декабря 2007 года №4-1051 "О наделении органов местного самоуправления муниципальных районов и городских округов края государственными полномочиями по предоставлению дополнительных мер социальной поддержки членов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на ежемесячную денежную выплату</t>
  </si>
  <si>
    <t>Субвенция на реализацию Закона края от 20 декабря 2007 года №4-1051 "О наделении органов местного самоуправления муниципальных районов и городских округов края государственными полномочиями по предоставлению дополнительных мер социальной поддержки членов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на оплату расходов по доставке и пересылке ежемесячной денежной выплаты</t>
  </si>
  <si>
    <t>Субвенция на реализацию Закона края от 20 декабря 2005 года №17-4271 "О наделении органов местного самоуправления муниципальных районов и городских округов края государственными полномочиями по социальной поддержке населения в соответствии с Законом края "О защите прав ребенка", на оплату стоимости проезда к месту отдыха и обратно в соответствии с пунктом 2 статьи 13 Закона Красноярского края от 2 ноября 2000 года №12-961 "О защите прав ребенка"</t>
  </si>
  <si>
    <t>Субвенции на реализацию Закона края от 20 декабря 2005 года №17-4271 "О наделении органов местного самоуправления муниципальных районов и городских округов края государственными полномочиями по социальной поддержке населения в соответствии с Законом края "О защите прав ребенка", на доплату к  пенсии по случаю потери кормильца детям военнослужащих, погибших (умерших) в период прохождения военной службы</t>
  </si>
  <si>
    <t>Субвенция на реализацию Закона края от 20 декабря 2005 года №17-4271 " О наделении органов местного самоуправления муниципальных районов и городских округов края государственными  полномочиями по социальной поддержке населения в соответствии с Законом края "О защите прав ребенка" на доставку и пересылку доплат к пенсии по случаю потери кормильца детям военнослужащих, погибших (умерших) в период прохождения военной службы</t>
  </si>
  <si>
    <t>Субвенция на реализацию Закона края от 26 декабря 2006 года №21-5677 "О наделении органов местного самоуправления мунципальных районов и городских округов края государственными полномочиями по предоставлению мер социальной поддержки семьям, имеющих детей, в Красноярском крае" на выплату ежегодного пособия на ребенка школьного возраста</t>
  </si>
  <si>
    <t>Субвенция на реализацию Закона края от 26 декабря 2006 года №21-5677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семьям, имеющим детей, в Красноярском крае" на ежемесячную денежную выплату семьям с детьми, в которых родители инвалиды</t>
  </si>
  <si>
    <t>Субвенция на компенсацию расходов на пополнение социальной карты или приобретение единого социального проездного билета для детей школьного возраста</t>
  </si>
  <si>
    <t>Субвенция на реализацию Закона края от 26 декабря 2006 года №21-5677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семьям, имеющим детей, в Красноярском крае" на доставку и пересылку компенсации расходов на проезд детей школьного возраста, ежегодного пособия на ребенка школьного возраста, ежемесячной денежной выплаты семьям, имеющим детей, в которых родители инвалиды</t>
  </si>
  <si>
    <t>Субвенция на реализацию Закона края от 27 декабря 2005 года №17-4392 "О наделении органов местного самоуправления муниципальных районов и городских округов Красноярского края  государственными полномочиями по социальной поддержке инвалидов" на компенсационные выплаты родителям и законным представителям детей-инвалидов родительской платы, фактически взимаемой за содержание ребенка-инвалида в муниципальном дошкольном образовательном учреждении</t>
  </si>
  <si>
    <t>Субвенция на реализацию Закона края от 27 декабря 2005 года №17-4392 на компенсационные выплаты за приобретенные специальные учебные пособия и литературу инвалидам, родителям или законным представителям детей-инвалидов</t>
  </si>
  <si>
    <t>Субвенция на реализацию Закона края от 27 декабря 2005 года №17-4392 на расходы по доставке и пересылке  компенсационных  и ежемесячных  денежных выплат</t>
  </si>
  <si>
    <t>Субвенция на реализацию Закона края от 27 декабря 2005 года №17-4392 на выплату  инвалидам ( в том числе детям-инвалидам) денежной компенсации расходов на оплату проезда на междугородном  транспорте к месту проведения обследования, медико-социальной экспертизы, реабилитации</t>
  </si>
  <si>
    <t>Субвенция на реализацию Закона края от 27 декабря 2005 года №17-4392 на ежемесячные  денежные выплаты родителям и законным представителям детей-инвалиов, осуществляющим их обучение на дому, на обучение  и воспитание  одного ребенка в муниципальном дошкольном или общеобразовательном учреждении</t>
  </si>
  <si>
    <t>Субвенция на реализацию Закона края от 6 марта 2008 года №4-1381 на социальное погребение</t>
  </si>
  <si>
    <t>Субвенция на реализацию Закона края от 6 марта 2008 года №4-1381 на возмещение специализированным службам по вопросам похоронного дела стоимости услуг по погребению</t>
  </si>
  <si>
    <t>Субвенция на реализацию Закона края от 6 марта 2008 года №4-1381 на доставку и пересылку социального пособия на погребение</t>
  </si>
  <si>
    <t>Субвенция на реализацию Закона края от 20 декабря 2005 года №17-4312 " О наделении органов местного самоуправления края государственными полномочиями по социальному обслуживанию населения"</t>
  </si>
  <si>
    <t>Субвенция на реализацию Закона края от 20 декабря 2007 года №4-1047 на оказание единовременной адресной помощи обратившимся гражданам, находящимся в трудной жизненной ситуации</t>
  </si>
  <si>
    <t>Субвенция нареализацию Закона края от 20 декабря 2007 года №4-1047 на оказание единовременной адресной материальной помощи обратившимся одиноким пенсионерами одиноким супружеским парам пенсионного возраста на текущий ремонт жилья</t>
  </si>
  <si>
    <t>Субвенция на реализацию Закона края от 20 декабря 2007 года №4-1092 на компенсационные выплаты родителям (законным представителям),фактически осуществляющим воспитание детей от 1,5 до 3 лет на дому, состоящих на учете в муниципальных органах управления образованием для определения в дошкольные образовательные учреждения</t>
  </si>
  <si>
    <t>Субвенция на реализацию Закона края от 20 декабря 2007 года №4-1092 на расходы по доставке компенсационных выплат родителям (законным представителям), осуществляющим воспитание детей от 1,5 до 3 лет на дому, состоящих на учете в муниципальных органах управления образованием для определения в дошкольные учреждения</t>
  </si>
  <si>
    <t>Субвенция на реализацию Закона края от 18 декабря 2008 года №7-2726 на материальную помощь</t>
  </si>
  <si>
    <t>Субвенция на реализацию Закона края от 18 декабря 2008 года №7-2726 на доставку и пересылку материальной помощи</t>
  </si>
  <si>
    <t>Субвенция на реализацию Закона края от 20 декабря 2005 года №17-4269 "О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t>
  </si>
  <si>
    <t>Субвенция на реализацию Закона края от 25 января 2007 года №21-5725 "О наделении органов местного самоуправления муниципальных районов и городских округов края государственными полномочиями по организации круглосуточного приема, содержания, 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муниципальных учреждениях здравоохранения, а в случае их отсутствия- в иных учреждениях здравохранения"</t>
  </si>
  <si>
    <t>Субвенция на финансовое обеспечение  государственных гарантий прав на получение общедоступного и бесплатного начального общего, основного общего, среднего (полного) общего образования в общеобразовательных учреждениях края, в том числе  негосударственных образовательных учреждениях прошедших аккредитацию и реализующих основные общеобразовательные программы, в размере, необходимом для реализации общеобразовательных программ, в соответствии с подпунктом 6.1 статьи 29 Закона Российской Федерации от 11 июля 1992 №3266-1 "Об образовании"</t>
  </si>
  <si>
    <t>Субвенция на реализацию Закона края от 27 декабря 2005 года №17-4379 "О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(группах) детей без взимания родительской платы"</t>
  </si>
  <si>
    <t>Субвенция на реализацию Закона края от 27 декабря 2005 года №14-4377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образовательных учреждениях, реализующих общеобразовательные программы, без взимания платы"</t>
  </si>
  <si>
    <t>Субвенция на реализацию Закона края  от 20 декабря 2007 года №4-1089 "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</si>
  <si>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Субвенция на реализацию Закона края от 20 декабря 2005 года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</si>
  <si>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Субвенция на реализацию Закона края от 26 декабря 2006 года №21-5589 "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</si>
  <si>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Субвенция на реализацию Закона края от 23 апреля 2009 года №8-3170 " О наделении органов местного самоуправления  муниципальных образований и городских округов края государственными полномочиями по созданию и обеспечению деятельности административных комиссий"</t>
  </si>
  <si>
    <t>Субвенция на реализацию Закона края от 29 марта 2007 года №22-6015 на компенсацию части родительской платы за содержание ребенка в образовательных организациях края, реализующих основную общеобразовательную программу дошкольного образования, за счет средств краевого бюджета без учета расходов на доставку</t>
  </si>
  <si>
    <t>Субвенция на реализацию закона края от 29 марта 2007 года №22-6015 на оплату расходов по доставке компенсации части родительской платы за содержание ребенка в образовательных  организациях края, реализующих  основную общеобразовательную программу дошкольного образования, за счет средств краевого бюджета</t>
  </si>
  <si>
    <t>Субвенции на реализацию Закона края от 20 декабря 2005 года №17-4273 "О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t>
  </si>
  <si>
    <t>Субвенции на реализацию Закона края от 20 декабря 2005 №17-4273 "О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 на оплату расходов по доставке и пересылке ежемесячного пособия на ребенка</t>
  </si>
  <si>
    <t>Иные межбюджетные трансферты</t>
  </si>
  <si>
    <t>Межбюджетные трансферты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t>
  </si>
  <si>
    <t>Межбюджетные трансферты на развитие и поддержку социальной и инженерной инфраструктуры закрытых административно-территориальных образований края за счет средств федерального бюджета</t>
  </si>
  <si>
    <t>Межбюджетные трансферты на комплектование книжных фондов библиотек муниципальных образований за счет средств федерального бюджета</t>
  </si>
  <si>
    <t>Межбюджетные трансферты на реализацию мер социальной поддержки Героев Социалистического Труда и полных кавалеров ордена Трудовой Славы в соответствии с Соглашением от 30 марта 2007 года №28-29, заключенным между Пенсионным фондом Российской Федерации и Советом администрации Красноярского края, о реализации мер социальной поддержки Героев Советсткого Союза, Героев Российской Федерации, полных кавалеров ордена Славы,Героев Социалистического Труда и полных кавалеров ордена Трудовой Славы</t>
  </si>
  <si>
    <t>ПРОЧИЕ БЕЗВОЗМЕЗДНЫЕ ПОСТУПЛЕНИЯ</t>
  </si>
  <si>
    <t>Прочие безвозмездные поступления в бюджеты городских округов</t>
  </si>
  <si>
    <t>Cумма</t>
  </si>
  <si>
    <t>Приложение № 4</t>
  </si>
  <si>
    <t>к решению Совета депутатов</t>
  </si>
  <si>
    <t>Приложение № 5</t>
  </si>
  <si>
    <t>от 03.12.2009 № 66-427Р</t>
  </si>
  <si>
    <t>Доходы</t>
  </si>
  <si>
    <t>бюджета ЗАТО Железногорск</t>
  </si>
  <si>
    <t>на 2010 год</t>
  </si>
  <si>
    <t>от 20.07.2010  № 6-24Р</t>
  </si>
</sst>
</file>

<file path=xl/styles.xml><?xml version="1.0" encoding="utf-8"?>
<styleSheet xmlns="http://schemas.openxmlformats.org/spreadsheetml/2006/main">
  <fonts count="26">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12"/>
      <name val="Arial Cyr"/>
      <charset val="204"/>
    </font>
    <font>
      <sz val="10"/>
      <name val="Arial Cyr"/>
      <charset val="204"/>
    </font>
    <font>
      <b/>
      <sz val="12"/>
      <name val="Times New Roman"/>
      <family val="1"/>
      <charset val="204"/>
    </font>
    <font>
      <sz val="12"/>
      <color theme="1"/>
      <name val="Calibri"/>
      <family val="2"/>
      <charset val="204"/>
      <scheme val="minor"/>
    </font>
    <font>
      <sz val="12"/>
      <color theme="1"/>
      <name val="Times New Roman"/>
      <family val="1"/>
      <charset val="204"/>
    </font>
    <font>
      <b/>
      <sz val="12"/>
      <color theme="1"/>
      <name val="Times New Roman"/>
      <family val="1"/>
      <charset val="204"/>
    </font>
    <font>
      <sz val="12"/>
      <name val="Times New Roman"/>
      <family val="1"/>
      <charset val="204"/>
    </font>
    <font>
      <i/>
      <sz val="12"/>
      <name val="Times New Roman"/>
      <family val="1"/>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theme="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0">
    <xf numFmtId="0" fontId="0" fillId="0" borderId="0" xfId="0"/>
    <xf numFmtId="0" fontId="18" fillId="33" borderId="0" xfId="0" applyFont="1" applyFill="1" applyAlignment="1">
      <alignment horizontal="center"/>
    </xf>
    <xf numFmtId="0" fontId="19" fillId="33" borderId="0" xfId="0" applyFont="1" applyFill="1" applyAlignment="1">
      <alignment wrapText="1"/>
    </xf>
    <xf numFmtId="0" fontId="19" fillId="33" borderId="0" xfId="0" applyFont="1" applyFill="1" applyAlignment="1">
      <alignment horizontal="right"/>
    </xf>
    <xf numFmtId="0" fontId="19" fillId="33" borderId="0" xfId="0" applyFont="1" applyFill="1"/>
    <xf numFmtId="0" fontId="19" fillId="33" borderId="15" xfId="0" applyFont="1" applyFill="1" applyBorder="1"/>
    <xf numFmtId="4" fontId="19" fillId="33" borderId="0" xfId="0" applyNumberFormat="1" applyFont="1" applyFill="1"/>
    <xf numFmtId="0" fontId="19" fillId="34" borderId="15" xfId="0" applyFont="1" applyFill="1" applyBorder="1"/>
    <xf numFmtId="0" fontId="19" fillId="34" borderId="0" xfId="0" applyFont="1" applyFill="1" applyAlignment="1">
      <alignment horizontal="left" wrapText="1"/>
    </xf>
    <xf numFmtId="0" fontId="0" fillId="34" borderId="0" xfId="0" applyFill="1"/>
    <xf numFmtId="0" fontId="19" fillId="33" borderId="15" xfId="0" applyFont="1" applyFill="1" applyBorder="1" applyAlignment="1">
      <alignment horizontal="center"/>
    </xf>
    <xf numFmtId="0" fontId="0" fillId="0" borderId="0" xfId="0" applyAlignment="1">
      <alignment horizontal="center"/>
    </xf>
    <xf numFmtId="0" fontId="21" fillId="0" borderId="0" xfId="0" applyFont="1"/>
    <xf numFmtId="0" fontId="21" fillId="0" borderId="0" xfId="0" applyFont="1" applyAlignment="1">
      <alignment horizontal="center"/>
    </xf>
    <xf numFmtId="0" fontId="21" fillId="34" borderId="0" xfId="0" applyFont="1" applyFill="1"/>
    <xf numFmtId="0" fontId="22" fillId="34" borderId="0" xfId="0" applyFont="1" applyFill="1"/>
    <xf numFmtId="0" fontId="22" fillId="0" borderId="0" xfId="0" applyFont="1"/>
    <xf numFmtId="0" fontId="20" fillId="34" borderId="13" xfId="0" applyFont="1" applyFill="1" applyBorder="1" applyAlignment="1">
      <alignment vertical="center" wrapText="1"/>
    </xf>
    <xf numFmtId="0" fontId="20" fillId="34" borderId="14" xfId="0" applyFont="1" applyFill="1" applyBorder="1" applyAlignment="1">
      <alignment vertical="center" wrapText="1"/>
    </xf>
    <xf numFmtId="0" fontId="20" fillId="34" borderId="10" xfId="0" applyFont="1" applyFill="1" applyBorder="1" applyAlignment="1">
      <alignment horizontal="center" vertical="center" wrapText="1"/>
    </xf>
    <xf numFmtId="0" fontId="23" fillId="0" borderId="10" xfId="0" applyFont="1" applyBorder="1" applyAlignment="1">
      <alignment horizontal="center"/>
    </xf>
    <xf numFmtId="0" fontId="20" fillId="33" borderId="10" xfId="0" applyFont="1" applyFill="1" applyBorder="1" applyAlignment="1">
      <alignment horizontal="center" vertical="center" shrinkToFit="1"/>
    </xf>
    <xf numFmtId="0" fontId="20" fillId="34" borderId="10" xfId="0" applyFont="1" applyFill="1" applyBorder="1" applyAlignment="1">
      <alignment horizontal="center" vertical="center" shrinkToFit="1"/>
    </xf>
    <xf numFmtId="49" fontId="20" fillId="33" borderId="10" xfId="0" applyNumberFormat="1" applyFont="1" applyFill="1" applyBorder="1" applyAlignment="1">
      <alignment horizontal="left" vertical="top" wrapText="1"/>
    </xf>
    <xf numFmtId="49" fontId="20" fillId="33" borderId="10" xfId="0" applyNumberFormat="1" applyFont="1" applyFill="1" applyBorder="1" applyAlignment="1">
      <alignment horizontal="center" vertical="top" wrapText="1"/>
    </xf>
    <xf numFmtId="4" fontId="20" fillId="34" borderId="10" xfId="0" applyNumberFormat="1" applyFont="1" applyFill="1" applyBorder="1" applyAlignment="1">
      <alignment horizontal="right" vertical="top" shrinkToFit="1"/>
    </xf>
    <xf numFmtId="49" fontId="24" fillId="33" borderId="10" xfId="0" applyNumberFormat="1" applyFont="1" applyFill="1" applyBorder="1" applyAlignment="1">
      <alignment horizontal="left" vertical="top" wrapText="1"/>
    </xf>
    <xf numFmtId="49" fontId="24" fillId="33" borderId="10" xfId="0" applyNumberFormat="1" applyFont="1" applyFill="1" applyBorder="1" applyAlignment="1">
      <alignment horizontal="center" vertical="top" wrapText="1"/>
    </xf>
    <xf numFmtId="4" fontId="24" fillId="34" borderId="10" xfId="0" applyNumberFormat="1" applyFont="1" applyFill="1" applyBorder="1" applyAlignment="1">
      <alignment horizontal="right" vertical="top" shrinkToFit="1"/>
    </xf>
    <xf numFmtId="0" fontId="24" fillId="33" borderId="10" xfId="0" applyNumberFormat="1" applyFont="1" applyFill="1" applyBorder="1" applyAlignment="1">
      <alignment horizontal="left" vertical="top" wrapText="1"/>
    </xf>
    <xf numFmtId="49" fontId="25" fillId="33" borderId="10" xfId="0" applyNumberFormat="1" applyFont="1" applyFill="1" applyBorder="1" applyAlignment="1">
      <alignment horizontal="left" vertical="top" wrapText="1"/>
    </xf>
    <xf numFmtId="49" fontId="25" fillId="33" borderId="10" xfId="0" applyNumberFormat="1" applyFont="1" applyFill="1" applyBorder="1" applyAlignment="1">
      <alignment horizontal="center" vertical="top" wrapText="1"/>
    </xf>
    <xf numFmtId="4" fontId="25" fillId="34" borderId="10" xfId="0" applyNumberFormat="1" applyFont="1" applyFill="1" applyBorder="1" applyAlignment="1">
      <alignment horizontal="right" vertical="top" shrinkToFit="1"/>
    </xf>
    <xf numFmtId="0" fontId="22" fillId="0" borderId="10" xfId="0" applyFont="1" applyBorder="1" applyAlignment="1">
      <alignment horizontal="center"/>
    </xf>
    <xf numFmtId="0" fontId="19" fillId="33" borderId="0" xfId="0" applyFont="1" applyFill="1" applyAlignment="1">
      <alignment horizontal="left" wrapText="1"/>
    </xf>
    <xf numFmtId="0" fontId="19" fillId="34" borderId="0" xfId="0" applyFont="1" applyFill="1" applyAlignment="1">
      <alignment horizontal="left" wrapText="1"/>
    </xf>
    <xf numFmtId="0" fontId="20" fillId="33" borderId="17" xfId="0" applyFont="1" applyFill="1" applyBorder="1" applyAlignment="1">
      <alignment horizontal="left"/>
    </xf>
    <xf numFmtId="0" fontId="20" fillId="33" borderId="13" xfId="0" applyFont="1" applyFill="1" applyBorder="1" applyAlignment="1">
      <alignment horizontal="left"/>
    </xf>
    <xf numFmtId="0" fontId="20" fillId="33" borderId="14" xfId="0" applyFont="1" applyFill="1" applyBorder="1" applyAlignment="1">
      <alignment horizontal="left"/>
    </xf>
    <xf numFmtId="0" fontId="20" fillId="33" borderId="0" xfId="0" applyFont="1" applyFill="1" applyAlignment="1">
      <alignment horizontal="center" wrapText="1"/>
    </xf>
    <xf numFmtId="4" fontId="24" fillId="33" borderId="0" xfId="0" applyNumberFormat="1" applyFont="1" applyFill="1" applyAlignment="1">
      <alignment wrapText="1"/>
    </xf>
    <xf numFmtId="0" fontId="24" fillId="33" borderId="0" xfId="0" applyFont="1" applyFill="1" applyAlignment="1">
      <alignment wrapText="1"/>
    </xf>
    <xf numFmtId="0" fontId="20" fillId="33" borderId="11"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20" fillId="34" borderId="11" xfId="0" applyFont="1" applyFill="1" applyBorder="1" applyAlignment="1">
      <alignment horizontal="center" vertical="center" wrapText="1"/>
    </xf>
    <xf numFmtId="0" fontId="20" fillId="34" borderId="12" xfId="0" applyFont="1" applyFill="1" applyBorder="1" applyAlignment="1">
      <alignment horizontal="center" vertical="center" wrapText="1"/>
    </xf>
    <xf numFmtId="0" fontId="23" fillId="0" borderId="0" xfId="0" applyFont="1" applyAlignment="1">
      <alignment horizont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4" fillId="33" borderId="16" xfId="0" applyFont="1" applyFill="1" applyBorder="1" applyAlignment="1">
      <alignment horizontal="right"/>
    </xf>
  </cellXfs>
  <cellStyles count="42">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1">
    <pageSetUpPr fitToPage="1"/>
  </sheetPr>
  <dimension ref="A1:L166"/>
  <sheetViews>
    <sheetView showGridLines="0" tabSelected="1" zoomScaleNormal="100" workbookViewId="0">
      <selection activeCell="F4" sqref="F4"/>
    </sheetView>
  </sheetViews>
  <sheetFormatPr defaultRowHeight="15"/>
  <cols>
    <col min="1" max="1" width="6.140625" customWidth="1"/>
    <col min="2" max="2" width="80.28515625" customWidth="1"/>
    <col min="3" max="3" width="27.140625" style="11" customWidth="1"/>
    <col min="4" max="5" width="16.7109375" style="9" hidden="1" customWidth="1"/>
    <col min="6" max="6" width="29.28515625" style="9" customWidth="1"/>
    <col min="7" max="7" width="8.42578125" customWidth="1"/>
    <col min="8" max="8" width="7.5703125" customWidth="1"/>
    <col min="9" max="9" width="14.85546875" customWidth="1"/>
    <col min="10" max="10" width="9.42578125" customWidth="1"/>
    <col min="11" max="11" width="6.85546875" customWidth="1"/>
    <col min="12" max="12" width="9.140625" customWidth="1"/>
  </cols>
  <sheetData>
    <row r="1" spans="1:12" ht="15.75">
      <c r="A1" s="12"/>
      <c r="B1" s="12"/>
      <c r="C1" s="13"/>
      <c r="D1" s="14"/>
      <c r="E1" s="14"/>
      <c r="F1" s="15" t="s">
        <v>299</v>
      </c>
    </row>
    <row r="2" spans="1:12" ht="15.75">
      <c r="A2" s="12"/>
      <c r="B2" s="12"/>
      <c r="C2" s="13"/>
      <c r="D2" s="14"/>
      <c r="E2" s="14"/>
      <c r="F2" s="15" t="s">
        <v>300</v>
      </c>
    </row>
    <row r="3" spans="1:12" ht="15.75">
      <c r="A3" s="12"/>
      <c r="B3" s="12"/>
      <c r="C3" s="13"/>
      <c r="D3" s="14"/>
      <c r="E3" s="14"/>
      <c r="F3" s="15" t="s">
        <v>306</v>
      </c>
    </row>
    <row r="4" spans="1:12" ht="15.75">
      <c r="A4" s="12"/>
      <c r="B4" s="12"/>
      <c r="C4" s="13"/>
      <c r="D4" s="14"/>
      <c r="E4" s="14"/>
      <c r="F4" s="15" t="s">
        <v>301</v>
      </c>
    </row>
    <row r="5" spans="1:12" ht="15.75">
      <c r="A5" s="12"/>
      <c r="B5" s="12"/>
      <c r="C5" s="13"/>
      <c r="D5" s="14"/>
      <c r="E5" s="14"/>
      <c r="F5" s="15" t="s">
        <v>300</v>
      </c>
    </row>
    <row r="6" spans="1:12" ht="15.75">
      <c r="A6" s="12"/>
      <c r="B6" s="12"/>
      <c r="C6" s="13"/>
      <c r="D6" s="14"/>
      <c r="E6" s="14"/>
      <c r="F6" s="15" t="s">
        <v>302</v>
      </c>
    </row>
    <row r="7" spans="1:12" ht="15.75">
      <c r="A7" s="16"/>
      <c r="B7" s="39"/>
      <c r="C7" s="39"/>
      <c r="D7" s="39"/>
      <c r="E7" s="39"/>
      <c r="F7" s="39"/>
      <c r="G7" s="1"/>
      <c r="H7" s="1"/>
      <c r="I7" s="1"/>
      <c r="J7" s="1"/>
      <c r="K7" s="1"/>
      <c r="L7" s="1"/>
    </row>
    <row r="8" spans="1:12" ht="15.75">
      <c r="A8" s="46" t="s">
        <v>303</v>
      </c>
      <c r="B8" s="46"/>
      <c r="C8" s="46"/>
      <c r="D8" s="46"/>
      <c r="E8" s="46"/>
      <c r="F8" s="46"/>
      <c r="G8" s="1"/>
      <c r="H8" s="1"/>
      <c r="I8" s="1"/>
      <c r="J8" s="1"/>
      <c r="K8" s="1"/>
      <c r="L8" s="1"/>
    </row>
    <row r="9" spans="1:12" ht="15.75">
      <c r="A9" s="46" t="s">
        <v>304</v>
      </c>
      <c r="B9" s="46"/>
      <c r="C9" s="46"/>
      <c r="D9" s="46"/>
      <c r="E9" s="46"/>
      <c r="F9" s="46"/>
      <c r="G9" s="1"/>
      <c r="H9" s="1"/>
      <c r="I9" s="1"/>
      <c r="J9" s="1"/>
      <c r="K9" s="1"/>
      <c r="L9" s="1"/>
    </row>
    <row r="10" spans="1:12" ht="15.75">
      <c r="A10" s="46" t="s">
        <v>305</v>
      </c>
      <c r="B10" s="46"/>
      <c r="C10" s="46"/>
      <c r="D10" s="46"/>
      <c r="E10" s="46"/>
      <c r="F10" s="46"/>
      <c r="G10" s="1"/>
      <c r="H10" s="1"/>
      <c r="I10" s="1"/>
      <c r="J10" s="1"/>
      <c r="K10" s="1"/>
      <c r="L10" s="1"/>
    </row>
    <row r="11" spans="1:12" ht="15.75">
      <c r="A11" s="16"/>
      <c r="B11" s="40"/>
      <c r="C11" s="41"/>
      <c r="D11" s="41"/>
      <c r="E11" s="41"/>
      <c r="F11" s="41"/>
      <c r="G11" s="2"/>
      <c r="H11" s="2"/>
      <c r="I11" s="2"/>
      <c r="J11" s="2"/>
      <c r="K11" s="2"/>
      <c r="L11" s="2"/>
    </row>
    <row r="12" spans="1:12" ht="15.75">
      <c r="A12" s="49" t="s">
        <v>0</v>
      </c>
      <c r="B12" s="49"/>
      <c r="C12" s="49"/>
      <c r="D12" s="49"/>
      <c r="E12" s="49"/>
      <c r="F12" s="49"/>
      <c r="G12" s="3"/>
      <c r="H12" s="3"/>
      <c r="I12" s="3"/>
      <c r="J12" s="3"/>
      <c r="K12" s="3"/>
      <c r="L12" s="3"/>
    </row>
    <row r="13" spans="1:12" ht="15.75">
      <c r="A13" s="47" t="s">
        <v>154</v>
      </c>
      <c r="B13" s="42" t="s">
        <v>1</v>
      </c>
      <c r="C13" s="42" t="s">
        <v>2</v>
      </c>
      <c r="D13" s="17"/>
      <c r="E13" s="18"/>
      <c r="F13" s="44" t="s">
        <v>298</v>
      </c>
      <c r="G13" s="4"/>
      <c r="H13" s="4"/>
      <c r="I13" s="4"/>
      <c r="J13" s="4"/>
      <c r="K13" s="4"/>
      <c r="L13" s="4"/>
    </row>
    <row r="14" spans="1:12" ht="47.25">
      <c r="A14" s="48"/>
      <c r="B14" s="43"/>
      <c r="C14" s="43"/>
      <c r="D14" s="19" t="s">
        <v>3</v>
      </c>
      <c r="E14" s="19" t="s">
        <v>4</v>
      </c>
      <c r="F14" s="45"/>
      <c r="G14" s="4"/>
      <c r="H14" s="4"/>
      <c r="I14" s="4"/>
      <c r="J14" s="4"/>
      <c r="K14" s="4"/>
      <c r="L14" s="4"/>
    </row>
    <row r="15" spans="1:12" ht="15.75">
      <c r="A15" s="20">
        <v>1</v>
      </c>
      <c r="B15" s="21">
        <v>2</v>
      </c>
      <c r="C15" s="21">
        <v>3</v>
      </c>
      <c r="D15" s="22">
        <v>6</v>
      </c>
      <c r="E15" s="22">
        <v>7</v>
      </c>
      <c r="F15" s="22">
        <v>4</v>
      </c>
      <c r="G15" s="4"/>
      <c r="H15" s="4"/>
      <c r="I15" s="4"/>
      <c r="J15" s="4"/>
      <c r="K15" s="4"/>
      <c r="L15" s="4"/>
    </row>
    <row r="16" spans="1:12" ht="15.75">
      <c r="A16" s="33">
        <v>1</v>
      </c>
      <c r="B16" s="23" t="s">
        <v>5</v>
      </c>
      <c r="C16" s="24" t="s">
        <v>6</v>
      </c>
      <c r="D16" s="25">
        <f t="shared" ref="D16:F16" si="0">D17+D42</f>
        <v>14470942.84</v>
      </c>
      <c r="E16" s="25">
        <f t="shared" si="0"/>
        <v>39200516.5</v>
      </c>
      <c r="F16" s="25">
        <f t="shared" si="0"/>
        <v>990550273.5</v>
      </c>
      <c r="G16" s="4"/>
      <c r="H16" s="4"/>
      <c r="I16" s="4"/>
      <c r="J16" s="4"/>
      <c r="K16" s="4"/>
    </row>
    <row r="17" spans="1:11" ht="15.75">
      <c r="A17" s="33">
        <v>2</v>
      </c>
      <c r="B17" s="23" t="s">
        <v>155</v>
      </c>
      <c r="C17" s="24" t="s">
        <v>6</v>
      </c>
      <c r="D17" s="25">
        <f t="shared" ref="D17:F17" si="1">D18+D29+D34+D39+D26</f>
        <v>0</v>
      </c>
      <c r="E17" s="25">
        <f t="shared" si="1"/>
        <v>8675030</v>
      </c>
      <c r="F17" s="25">
        <f t="shared" si="1"/>
        <v>726065387</v>
      </c>
      <c r="G17" s="4"/>
      <c r="H17" s="4"/>
      <c r="I17" s="4"/>
      <c r="J17" s="4"/>
      <c r="K17" s="4"/>
    </row>
    <row r="18" spans="1:11" ht="15.75">
      <c r="A18" s="33">
        <v>3</v>
      </c>
      <c r="B18" s="23" t="s">
        <v>156</v>
      </c>
      <c r="C18" s="24" t="s">
        <v>7</v>
      </c>
      <c r="D18" s="25">
        <v>0</v>
      </c>
      <c r="E18" s="25">
        <v>0</v>
      </c>
      <c r="F18" s="25">
        <v>660778357</v>
      </c>
      <c r="G18" s="4"/>
      <c r="H18" s="4"/>
      <c r="I18" s="4"/>
      <c r="J18" s="4"/>
      <c r="K18" s="4"/>
    </row>
    <row r="19" spans="1:11" ht="31.5">
      <c r="A19" s="33">
        <v>4</v>
      </c>
      <c r="B19" s="26" t="s">
        <v>157</v>
      </c>
      <c r="C19" s="27" t="s">
        <v>8</v>
      </c>
      <c r="D19" s="28">
        <v>0</v>
      </c>
      <c r="E19" s="28">
        <v>0</v>
      </c>
      <c r="F19" s="28">
        <v>92855960</v>
      </c>
      <c r="G19" s="4"/>
      <c r="H19" s="4"/>
      <c r="I19" s="4"/>
      <c r="J19" s="4"/>
      <c r="K19" s="4"/>
    </row>
    <row r="20" spans="1:11" ht="15.75">
      <c r="A20" s="33">
        <v>5</v>
      </c>
      <c r="B20" s="23" t="s">
        <v>162</v>
      </c>
      <c r="C20" s="24" t="s">
        <v>9</v>
      </c>
      <c r="D20" s="25">
        <v>0</v>
      </c>
      <c r="E20" s="25">
        <v>0</v>
      </c>
      <c r="F20" s="25">
        <v>567922397</v>
      </c>
      <c r="G20" s="4"/>
      <c r="H20" s="4"/>
      <c r="I20" s="4"/>
      <c r="J20" s="4"/>
      <c r="K20" s="4"/>
    </row>
    <row r="21" spans="1:11" ht="31.5">
      <c r="A21" s="33">
        <v>6</v>
      </c>
      <c r="B21" s="26" t="s">
        <v>163</v>
      </c>
      <c r="C21" s="27" t="s">
        <v>10</v>
      </c>
      <c r="D21" s="28">
        <v>0</v>
      </c>
      <c r="E21" s="28">
        <v>0</v>
      </c>
      <c r="F21" s="28">
        <v>3920000</v>
      </c>
      <c r="G21" s="4"/>
      <c r="H21" s="4"/>
      <c r="I21" s="4"/>
      <c r="J21" s="4"/>
      <c r="K21" s="4"/>
    </row>
    <row r="22" spans="1:11" ht="78.75">
      <c r="A22" s="33">
        <v>7</v>
      </c>
      <c r="B22" s="29" t="s">
        <v>164</v>
      </c>
      <c r="C22" s="27" t="s">
        <v>11</v>
      </c>
      <c r="D22" s="28">
        <v>0</v>
      </c>
      <c r="E22" s="28">
        <v>0</v>
      </c>
      <c r="F22" s="28">
        <v>562785397</v>
      </c>
      <c r="G22" s="4"/>
      <c r="H22" s="4"/>
      <c r="I22" s="4"/>
      <c r="J22" s="4"/>
      <c r="K22" s="4"/>
    </row>
    <row r="23" spans="1:11" ht="78.75">
      <c r="A23" s="33">
        <v>8</v>
      </c>
      <c r="B23" s="29" t="s">
        <v>165</v>
      </c>
      <c r="C23" s="27" t="s">
        <v>12</v>
      </c>
      <c r="D23" s="28">
        <v>0</v>
      </c>
      <c r="E23" s="28">
        <v>0</v>
      </c>
      <c r="F23" s="28">
        <v>1000000</v>
      </c>
      <c r="G23" s="4"/>
      <c r="H23" s="4"/>
      <c r="I23" s="4"/>
      <c r="J23" s="4"/>
      <c r="K23" s="4"/>
    </row>
    <row r="24" spans="1:11" ht="31.5">
      <c r="A24" s="33">
        <v>9</v>
      </c>
      <c r="B24" s="26" t="s">
        <v>166</v>
      </c>
      <c r="C24" s="27" t="s">
        <v>13</v>
      </c>
      <c r="D24" s="28">
        <v>0</v>
      </c>
      <c r="E24" s="28">
        <v>0</v>
      </c>
      <c r="F24" s="28">
        <v>32000</v>
      </c>
      <c r="G24" s="4"/>
      <c r="H24" s="4"/>
      <c r="I24" s="4"/>
      <c r="J24" s="4"/>
      <c r="K24" s="4"/>
    </row>
    <row r="25" spans="1:11" ht="189">
      <c r="A25" s="33">
        <v>10</v>
      </c>
      <c r="B25" s="29" t="s">
        <v>167</v>
      </c>
      <c r="C25" s="27" t="s">
        <v>14</v>
      </c>
      <c r="D25" s="28">
        <v>0</v>
      </c>
      <c r="E25" s="28">
        <v>0</v>
      </c>
      <c r="F25" s="28">
        <v>185000</v>
      </c>
      <c r="G25" s="4"/>
      <c r="H25" s="4"/>
      <c r="I25" s="4"/>
      <c r="J25" s="4"/>
      <c r="K25" s="4"/>
    </row>
    <row r="26" spans="1:11" ht="15.75">
      <c r="A26" s="33">
        <v>11</v>
      </c>
      <c r="B26" s="23" t="s">
        <v>168</v>
      </c>
      <c r="C26" s="24" t="s">
        <v>15</v>
      </c>
      <c r="D26" s="25">
        <v>0</v>
      </c>
      <c r="E26" s="25">
        <v>0</v>
      </c>
      <c r="F26" s="25">
        <v>20808000</v>
      </c>
      <c r="G26" s="4"/>
      <c r="H26" s="4"/>
      <c r="I26" s="4"/>
      <c r="J26" s="4"/>
      <c r="K26" s="4"/>
    </row>
    <row r="27" spans="1:11" ht="15.75">
      <c r="A27" s="33">
        <v>12</v>
      </c>
      <c r="B27" s="26" t="s">
        <v>169</v>
      </c>
      <c r="C27" s="27" t="s">
        <v>16</v>
      </c>
      <c r="D27" s="28">
        <v>0</v>
      </c>
      <c r="E27" s="28">
        <v>0</v>
      </c>
      <c r="F27" s="28">
        <v>20645000</v>
      </c>
      <c r="G27" s="4"/>
      <c r="H27" s="4"/>
      <c r="I27" s="4"/>
      <c r="J27" s="4"/>
      <c r="K27" s="4"/>
    </row>
    <row r="28" spans="1:11" ht="15.75">
      <c r="A28" s="33">
        <v>13</v>
      </c>
      <c r="B28" s="26" t="s">
        <v>170</v>
      </c>
      <c r="C28" s="27" t="s">
        <v>17</v>
      </c>
      <c r="D28" s="28">
        <v>0</v>
      </c>
      <c r="E28" s="28">
        <v>0</v>
      </c>
      <c r="F28" s="28">
        <v>163000</v>
      </c>
      <c r="G28" s="4"/>
      <c r="H28" s="4"/>
      <c r="I28" s="4"/>
      <c r="J28" s="4"/>
      <c r="K28" s="4"/>
    </row>
    <row r="29" spans="1:11" ht="15.75">
      <c r="A29" s="33">
        <v>14</v>
      </c>
      <c r="B29" s="23" t="s">
        <v>171</v>
      </c>
      <c r="C29" s="24" t="s">
        <v>18</v>
      </c>
      <c r="D29" s="25">
        <v>0</v>
      </c>
      <c r="E29" s="25">
        <v>918580</v>
      </c>
      <c r="F29" s="25">
        <v>25838580</v>
      </c>
      <c r="G29" s="4"/>
      <c r="H29" s="4"/>
      <c r="I29" s="4"/>
      <c r="J29" s="4"/>
      <c r="K29" s="4"/>
    </row>
    <row r="30" spans="1:11" ht="31.5">
      <c r="A30" s="33">
        <v>15</v>
      </c>
      <c r="B30" s="26" t="s">
        <v>172</v>
      </c>
      <c r="C30" s="27" t="s">
        <v>19</v>
      </c>
      <c r="D30" s="28">
        <v>0</v>
      </c>
      <c r="E30" s="28">
        <v>0</v>
      </c>
      <c r="F30" s="28">
        <v>7830000</v>
      </c>
      <c r="G30" s="4"/>
      <c r="H30" s="4"/>
      <c r="I30" s="4"/>
      <c r="J30" s="4"/>
      <c r="K30" s="4"/>
    </row>
    <row r="31" spans="1:11" ht="15.75">
      <c r="A31" s="33">
        <v>16</v>
      </c>
      <c r="B31" s="30" t="s">
        <v>173</v>
      </c>
      <c r="C31" s="31" t="s">
        <v>20</v>
      </c>
      <c r="D31" s="32">
        <v>0</v>
      </c>
      <c r="E31" s="32">
        <v>918580</v>
      </c>
      <c r="F31" s="32">
        <v>18008580</v>
      </c>
      <c r="G31" s="4"/>
      <c r="H31" s="4"/>
      <c r="I31" s="4"/>
      <c r="J31" s="4"/>
      <c r="K31" s="4"/>
    </row>
    <row r="32" spans="1:11" ht="63">
      <c r="A32" s="33">
        <v>17</v>
      </c>
      <c r="B32" s="26" t="s">
        <v>174</v>
      </c>
      <c r="C32" s="27" t="s">
        <v>21</v>
      </c>
      <c r="D32" s="28">
        <v>0</v>
      </c>
      <c r="E32" s="28">
        <v>918580</v>
      </c>
      <c r="F32" s="28">
        <v>4108580</v>
      </c>
      <c r="G32" s="4"/>
      <c r="H32" s="4"/>
      <c r="I32" s="4"/>
      <c r="J32" s="4"/>
      <c r="K32" s="4"/>
    </row>
    <row r="33" spans="1:11" ht="63">
      <c r="A33" s="33">
        <v>18</v>
      </c>
      <c r="B33" s="26" t="s">
        <v>175</v>
      </c>
      <c r="C33" s="27" t="s">
        <v>22</v>
      </c>
      <c r="D33" s="28">
        <v>0</v>
      </c>
      <c r="E33" s="28">
        <v>0</v>
      </c>
      <c r="F33" s="28">
        <v>13900000</v>
      </c>
      <c r="G33" s="4"/>
      <c r="H33" s="4"/>
      <c r="I33" s="4"/>
      <c r="J33" s="4"/>
      <c r="K33" s="4"/>
    </row>
    <row r="34" spans="1:11" ht="15.75">
      <c r="A34" s="33">
        <v>19</v>
      </c>
      <c r="B34" s="23" t="s">
        <v>176</v>
      </c>
      <c r="C34" s="24" t="s">
        <v>23</v>
      </c>
      <c r="D34" s="25">
        <v>0</v>
      </c>
      <c r="E34" s="25">
        <v>7755000</v>
      </c>
      <c r="F34" s="25">
        <v>18639000</v>
      </c>
      <c r="G34" s="4"/>
      <c r="H34" s="4"/>
      <c r="I34" s="4"/>
      <c r="J34" s="4"/>
      <c r="K34" s="4"/>
    </row>
    <row r="35" spans="1:11" ht="47.25">
      <c r="A35" s="33">
        <v>20</v>
      </c>
      <c r="B35" s="26" t="s">
        <v>177</v>
      </c>
      <c r="C35" s="27" t="s">
        <v>24</v>
      </c>
      <c r="D35" s="28">
        <v>0</v>
      </c>
      <c r="E35" s="28">
        <v>0</v>
      </c>
      <c r="F35" s="28">
        <v>4036000</v>
      </c>
      <c r="G35" s="4"/>
      <c r="H35" s="4"/>
      <c r="I35" s="4"/>
      <c r="J35" s="4"/>
      <c r="K35" s="4"/>
    </row>
    <row r="36" spans="1:11" ht="31.5">
      <c r="A36" s="33">
        <v>21</v>
      </c>
      <c r="B36" s="26" t="s">
        <v>178</v>
      </c>
      <c r="C36" s="27" t="s">
        <v>25</v>
      </c>
      <c r="D36" s="28">
        <v>0</v>
      </c>
      <c r="E36" s="28">
        <v>0</v>
      </c>
      <c r="F36" s="28">
        <v>50000</v>
      </c>
      <c r="G36" s="4"/>
      <c r="H36" s="4"/>
      <c r="I36" s="4"/>
      <c r="J36" s="4"/>
      <c r="K36" s="4"/>
    </row>
    <row r="37" spans="1:11" ht="78.75">
      <c r="A37" s="33">
        <v>22</v>
      </c>
      <c r="B37" s="29" t="s">
        <v>179</v>
      </c>
      <c r="C37" s="27" t="s">
        <v>26</v>
      </c>
      <c r="D37" s="28">
        <v>0</v>
      </c>
      <c r="E37" s="28">
        <v>0</v>
      </c>
      <c r="F37" s="28">
        <v>53000</v>
      </c>
      <c r="G37" s="4"/>
      <c r="H37" s="4"/>
      <c r="I37" s="4"/>
      <c r="J37" s="4"/>
      <c r="K37" s="4"/>
    </row>
    <row r="38" spans="1:11" ht="78.75">
      <c r="A38" s="33">
        <v>23</v>
      </c>
      <c r="B38" s="29" t="s">
        <v>180</v>
      </c>
      <c r="C38" s="27" t="s">
        <v>27</v>
      </c>
      <c r="D38" s="28">
        <v>0</v>
      </c>
      <c r="E38" s="28">
        <v>7755000</v>
      </c>
      <c r="F38" s="28">
        <v>14500000</v>
      </c>
      <c r="G38" s="4"/>
      <c r="H38" s="4"/>
      <c r="I38" s="4"/>
      <c r="J38" s="4"/>
      <c r="K38" s="4"/>
    </row>
    <row r="39" spans="1:11" ht="31.5">
      <c r="A39" s="33">
        <v>24</v>
      </c>
      <c r="B39" s="23" t="s">
        <v>181</v>
      </c>
      <c r="C39" s="24" t="s">
        <v>28</v>
      </c>
      <c r="D39" s="25">
        <v>0</v>
      </c>
      <c r="E39" s="25">
        <v>1450</v>
      </c>
      <c r="F39" s="25">
        <v>1450</v>
      </c>
      <c r="G39" s="4"/>
      <c r="H39" s="4"/>
      <c r="I39" s="4"/>
      <c r="J39" s="4"/>
      <c r="K39" s="4"/>
    </row>
    <row r="40" spans="1:11" ht="47.25">
      <c r="A40" s="33">
        <v>25</v>
      </c>
      <c r="B40" s="26" t="s">
        <v>182</v>
      </c>
      <c r="C40" s="27" t="s">
        <v>29</v>
      </c>
      <c r="D40" s="28">
        <v>0</v>
      </c>
      <c r="E40" s="28">
        <v>450</v>
      </c>
      <c r="F40" s="28">
        <v>450</v>
      </c>
      <c r="G40" s="4"/>
      <c r="H40" s="4"/>
      <c r="I40" s="4"/>
      <c r="J40" s="4"/>
      <c r="K40" s="4"/>
    </row>
    <row r="41" spans="1:11" ht="31.5">
      <c r="A41" s="33">
        <v>26</v>
      </c>
      <c r="B41" s="26" t="s">
        <v>183</v>
      </c>
      <c r="C41" s="27" t="s">
        <v>30</v>
      </c>
      <c r="D41" s="28">
        <v>0</v>
      </c>
      <c r="E41" s="28">
        <v>1000</v>
      </c>
      <c r="F41" s="28">
        <v>1000</v>
      </c>
      <c r="G41" s="4"/>
      <c r="H41" s="4"/>
      <c r="I41" s="4"/>
      <c r="J41" s="4"/>
      <c r="K41" s="4"/>
    </row>
    <row r="42" spans="1:11" ht="15.75">
      <c r="A42" s="33">
        <v>27</v>
      </c>
      <c r="B42" s="23" t="s">
        <v>161</v>
      </c>
      <c r="C42" s="24"/>
      <c r="D42" s="25">
        <f t="shared" ref="D42:F42" si="2">D43+D50+D52+D61+D64+D73+D75</f>
        <v>14470942.84</v>
      </c>
      <c r="E42" s="25">
        <f t="shared" si="2"/>
        <v>30525486.5</v>
      </c>
      <c r="F42" s="25">
        <f t="shared" si="2"/>
        <v>264484886.49999997</v>
      </c>
      <c r="G42" s="4"/>
      <c r="H42" s="4"/>
      <c r="I42" s="4"/>
      <c r="J42" s="4"/>
      <c r="K42" s="4"/>
    </row>
    <row r="43" spans="1:11" ht="31.5">
      <c r="A43" s="33">
        <v>28</v>
      </c>
      <c r="B43" s="23" t="s">
        <v>184</v>
      </c>
      <c r="C43" s="24" t="s">
        <v>31</v>
      </c>
      <c r="D43" s="25">
        <v>0</v>
      </c>
      <c r="E43" s="25">
        <v>477970</v>
      </c>
      <c r="F43" s="25">
        <v>85912050</v>
      </c>
      <c r="G43" s="4"/>
      <c r="H43" s="4"/>
      <c r="I43" s="4"/>
      <c r="J43" s="4"/>
      <c r="K43" s="4"/>
    </row>
    <row r="44" spans="1:11" ht="63">
      <c r="A44" s="33">
        <v>29</v>
      </c>
      <c r="B44" s="29" t="s">
        <v>185</v>
      </c>
      <c r="C44" s="27" t="s">
        <v>32</v>
      </c>
      <c r="D44" s="28">
        <v>0</v>
      </c>
      <c r="E44" s="28">
        <v>-2280000</v>
      </c>
      <c r="F44" s="28">
        <v>30000000</v>
      </c>
      <c r="G44" s="4"/>
      <c r="H44" s="4"/>
      <c r="I44" s="4"/>
      <c r="J44" s="4"/>
      <c r="K44" s="4"/>
    </row>
    <row r="45" spans="1:11" ht="63">
      <c r="A45" s="33">
        <v>30</v>
      </c>
      <c r="B45" s="26" t="s">
        <v>186</v>
      </c>
      <c r="C45" s="27" t="s">
        <v>33</v>
      </c>
      <c r="D45" s="28">
        <v>0</v>
      </c>
      <c r="E45" s="28">
        <v>1900000</v>
      </c>
      <c r="F45" s="28">
        <v>3200000</v>
      </c>
      <c r="G45" s="4"/>
      <c r="H45" s="4"/>
      <c r="I45" s="4"/>
      <c r="J45" s="4"/>
      <c r="K45" s="4"/>
    </row>
    <row r="46" spans="1:11" ht="47.25">
      <c r="A46" s="33">
        <v>31</v>
      </c>
      <c r="B46" s="26" t="s">
        <v>187</v>
      </c>
      <c r="C46" s="27" t="s">
        <v>34</v>
      </c>
      <c r="D46" s="28">
        <v>0</v>
      </c>
      <c r="E46" s="28">
        <v>215970</v>
      </c>
      <c r="F46" s="28">
        <v>2360050</v>
      </c>
      <c r="G46" s="4"/>
      <c r="H46" s="4"/>
      <c r="I46" s="4"/>
      <c r="J46" s="4"/>
      <c r="K46" s="4"/>
    </row>
    <row r="47" spans="1:11" ht="31.5">
      <c r="A47" s="33">
        <v>32</v>
      </c>
      <c r="B47" s="26" t="s">
        <v>188</v>
      </c>
      <c r="C47" s="27" t="s">
        <v>35</v>
      </c>
      <c r="D47" s="28">
        <v>0</v>
      </c>
      <c r="E47" s="28">
        <v>642000</v>
      </c>
      <c r="F47" s="28">
        <v>1652000</v>
      </c>
      <c r="G47" s="4"/>
      <c r="H47" s="4"/>
      <c r="I47" s="4"/>
      <c r="J47" s="4"/>
      <c r="K47" s="4"/>
    </row>
    <row r="48" spans="1:11" ht="63">
      <c r="A48" s="33">
        <v>33</v>
      </c>
      <c r="B48" s="26" t="s">
        <v>189</v>
      </c>
      <c r="C48" s="27" t="s">
        <v>36</v>
      </c>
      <c r="D48" s="28">
        <v>0</v>
      </c>
      <c r="E48" s="28">
        <v>0</v>
      </c>
      <c r="F48" s="28">
        <v>1500000</v>
      </c>
      <c r="G48" s="4"/>
      <c r="H48" s="4"/>
      <c r="I48" s="4"/>
      <c r="J48" s="4"/>
      <c r="K48" s="4"/>
    </row>
    <row r="49" spans="1:11" ht="63">
      <c r="A49" s="33">
        <v>34</v>
      </c>
      <c r="B49" s="26" t="s">
        <v>189</v>
      </c>
      <c r="C49" s="27" t="s">
        <v>37</v>
      </c>
      <c r="D49" s="28">
        <v>0</v>
      </c>
      <c r="E49" s="28">
        <v>0</v>
      </c>
      <c r="F49" s="28">
        <v>47200000</v>
      </c>
      <c r="G49" s="4"/>
      <c r="H49" s="4"/>
      <c r="I49" s="4"/>
      <c r="J49" s="4"/>
      <c r="K49" s="4"/>
    </row>
    <row r="50" spans="1:11" ht="15.75">
      <c r="A50" s="33">
        <v>35</v>
      </c>
      <c r="B50" s="23" t="s">
        <v>190</v>
      </c>
      <c r="C50" s="24" t="s">
        <v>38</v>
      </c>
      <c r="D50" s="25">
        <v>0</v>
      </c>
      <c r="E50" s="25">
        <v>0</v>
      </c>
      <c r="F50" s="25">
        <v>2373722</v>
      </c>
      <c r="G50" s="4"/>
      <c r="H50" s="4"/>
      <c r="I50" s="4"/>
      <c r="J50" s="4"/>
      <c r="K50" s="4"/>
    </row>
    <row r="51" spans="1:11" ht="15.75">
      <c r="A51" s="33">
        <v>36</v>
      </c>
      <c r="B51" s="26" t="s">
        <v>191</v>
      </c>
      <c r="C51" s="27" t="s">
        <v>39</v>
      </c>
      <c r="D51" s="28">
        <v>0</v>
      </c>
      <c r="E51" s="28">
        <v>0</v>
      </c>
      <c r="F51" s="28">
        <v>2373722</v>
      </c>
      <c r="G51" s="4"/>
      <c r="H51" s="4"/>
      <c r="I51" s="4"/>
      <c r="J51" s="4"/>
      <c r="K51" s="4"/>
    </row>
    <row r="52" spans="1:11" ht="31.5">
      <c r="A52" s="33">
        <v>37</v>
      </c>
      <c r="B52" s="23" t="s">
        <v>192</v>
      </c>
      <c r="C52" s="24" t="s">
        <v>40</v>
      </c>
      <c r="D52" s="25">
        <v>12979056.34</v>
      </c>
      <c r="E52" s="25">
        <v>-3599933</v>
      </c>
      <c r="F52" s="25">
        <v>94937719.019999996</v>
      </c>
      <c r="G52" s="4"/>
      <c r="H52" s="4"/>
      <c r="I52" s="4"/>
      <c r="J52" s="4"/>
      <c r="K52" s="4"/>
    </row>
    <row r="53" spans="1:11" ht="47.25">
      <c r="A53" s="33">
        <v>38</v>
      </c>
      <c r="B53" s="26" t="s">
        <v>193</v>
      </c>
      <c r="C53" s="27" t="s">
        <v>41</v>
      </c>
      <c r="D53" s="28">
        <v>0</v>
      </c>
      <c r="E53" s="28">
        <v>0</v>
      </c>
      <c r="F53" s="28">
        <v>15012775.68</v>
      </c>
      <c r="G53" s="4"/>
      <c r="H53" s="4"/>
      <c r="I53" s="6"/>
      <c r="J53" s="4"/>
      <c r="K53" s="4"/>
    </row>
    <row r="54" spans="1:11" ht="78.75">
      <c r="A54" s="33">
        <v>39</v>
      </c>
      <c r="B54" s="29" t="s">
        <v>194</v>
      </c>
      <c r="C54" s="27" t="s">
        <v>42</v>
      </c>
      <c r="D54" s="28">
        <v>0</v>
      </c>
      <c r="E54" s="28">
        <v>600000</v>
      </c>
      <c r="F54" s="28">
        <v>600000</v>
      </c>
      <c r="G54" s="4"/>
      <c r="H54" s="4"/>
      <c r="I54" s="4"/>
      <c r="J54" s="4"/>
      <c r="K54" s="4"/>
    </row>
    <row r="55" spans="1:11" ht="47.25">
      <c r="A55" s="33">
        <v>40</v>
      </c>
      <c r="B55" s="26" t="s">
        <v>195</v>
      </c>
      <c r="C55" s="27" t="s">
        <v>43</v>
      </c>
      <c r="D55" s="28">
        <v>0</v>
      </c>
      <c r="E55" s="28">
        <v>0</v>
      </c>
      <c r="F55" s="28">
        <v>148000</v>
      </c>
      <c r="G55" s="4"/>
      <c r="H55" s="4"/>
      <c r="I55" s="4"/>
      <c r="J55" s="4"/>
      <c r="K55" s="4"/>
    </row>
    <row r="56" spans="1:11" ht="47.25">
      <c r="A56" s="33">
        <v>41</v>
      </c>
      <c r="B56" s="26" t="s">
        <v>196</v>
      </c>
      <c r="C56" s="27" t="s">
        <v>44</v>
      </c>
      <c r="D56" s="28">
        <v>155056.34</v>
      </c>
      <c r="E56" s="28">
        <v>0</v>
      </c>
      <c r="F56" s="28">
        <v>973556.34</v>
      </c>
      <c r="G56" s="4"/>
      <c r="H56" s="4"/>
      <c r="I56" s="4"/>
      <c r="J56" s="4"/>
      <c r="K56" s="4"/>
    </row>
    <row r="57" spans="1:11" ht="47.25">
      <c r="A57" s="33">
        <v>42</v>
      </c>
      <c r="B57" s="26" t="s">
        <v>197</v>
      </c>
      <c r="C57" s="27" t="s">
        <v>45</v>
      </c>
      <c r="D57" s="28">
        <v>0</v>
      </c>
      <c r="E57" s="28">
        <v>0</v>
      </c>
      <c r="F57" s="28">
        <v>17612420</v>
      </c>
      <c r="G57" s="4"/>
      <c r="H57" s="4"/>
      <c r="I57" s="4"/>
      <c r="J57" s="4"/>
      <c r="K57" s="4"/>
    </row>
    <row r="58" spans="1:11" ht="47.25">
      <c r="A58" s="33">
        <v>43</v>
      </c>
      <c r="B58" s="26" t="s">
        <v>198</v>
      </c>
      <c r="C58" s="27" t="s">
        <v>46</v>
      </c>
      <c r="D58" s="28">
        <v>0</v>
      </c>
      <c r="E58" s="28">
        <v>0</v>
      </c>
      <c r="F58" s="28">
        <v>28481000</v>
      </c>
      <c r="G58" s="4"/>
      <c r="H58" s="4"/>
      <c r="I58" s="4"/>
      <c r="J58" s="4"/>
      <c r="K58" s="4"/>
    </row>
    <row r="59" spans="1:11" ht="47.25">
      <c r="A59" s="33">
        <v>44</v>
      </c>
      <c r="B59" s="26" t="s">
        <v>199</v>
      </c>
      <c r="C59" s="27" t="s">
        <v>47</v>
      </c>
      <c r="D59" s="28">
        <v>0</v>
      </c>
      <c r="E59" s="28">
        <v>-4199933</v>
      </c>
      <c r="F59" s="28">
        <v>12801467</v>
      </c>
      <c r="G59" s="4"/>
      <c r="H59" s="4"/>
      <c r="I59" s="4"/>
      <c r="J59" s="4"/>
      <c r="K59" s="4"/>
    </row>
    <row r="60" spans="1:11" ht="47.25">
      <c r="A60" s="33">
        <v>45</v>
      </c>
      <c r="B60" s="26" t="s">
        <v>197</v>
      </c>
      <c r="C60" s="27" t="s">
        <v>48</v>
      </c>
      <c r="D60" s="28">
        <v>12824000</v>
      </c>
      <c r="E60" s="28">
        <v>0</v>
      </c>
      <c r="F60" s="28">
        <v>19308500</v>
      </c>
      <c r="G60" s="4"/>
      <c r="H60" s="4"/>
      <c r="I60" s="4"/>
      <c r="J60" s="4"/>
      <c r="K60" s="4"/>
    </row>
    <row r="61" spans="1:11" ht="31.5">
      <c r="A61" s="33">
        <v>46</v>
      </c>
      <c r="B61" s="23" t="s">
        <v>200</v>
      </c>
      <c r="C61" s="24" t="s">
        <v>49</v>
      </c>
      <c r="D61" s="25">
        <v>0</v>
      </c>
      <c r="E61" s="25">
        <v>33327600</v>
      </c>
      <c r="F61" s="25">
        <v>73800000</v>
      </c>
      <c r="G61" s="4"/>
      <c r="H61" s="4"/>
      <c r="I61" s="4"/>
      <c r="J61" s="4"/>
      <c r="K61" s="4"/>
    </row>
    <row r="62" spans="1:11" ht="15.75">
      <c r="A62" s="33">
        <v>47</v>
      </c>
      <c r="B62" s="26" t="s">
        <v>201</v>
      </c>
      <c r="C62" s="27" t="s">
        <v>50</v>
      </c>
      <c r="D62" s="28">
        <v>0</v>
      </c>
      <c r="E62" s="28">
        <v>0</v>
      </c>
      <c r="F62" s="28">
        <v>15000000</v>
      </c>
      <c r="G62" s="4"/>
      <c r="H62" s="4"/>
      <c r="I62" s="4"/>
      <c r="J62" s="4"/>
      <c r="K62" s="4"/>
    </row>
    <row r="63" spans="1:11" ht="78.75">
      <c r="A63" s="33">
        <v>48</v>
      </c>
      <c r="B63" s="29" t="s">
        <v>202</v>
      </c>
      <c r="C63" s="27" t="s">
        <v>51</v>
      </c>
      <c r="D63" s="28">
        <v>0</v>
      </c>
      <c r="E63" s="28">
        <v>33327600</v>
      </c>
      <c r="F63" s="28">
        <v>58800000</v>
      </c>
      <c r="G63" s="4"/>
      <c r="H63" s="4"/>
      <c r="I63" s="4"/>
      <c r="J63" s="4"/>
      <c r="K63" s="4"/>
    </row>
    <row r="64" spans="1:11" ht="15.75">
      <c r="A64" s="33">
        <v>49</v>
      </c>
      <c r="B64" s="23" t="s">
        <v>203</v>
      </c>
      <c r="C64" s="24" t="s">
        <v>52</v>
      </c>
      <c r="D64" s="25">
        <v>0</v>
      </c>
      <c r="E64" s="25">
        <v>320000</v>
      </c>
      <c r="F64" s="25">
        <v>11024000</v>
      </c>
      <c r="G64" s="4"/>
      <c r="H64" s="4"/>
      <c r="I64" s="4"/>
      <c r="J64" s="4"/>
      <c r="K64" s="4"/>
    </row>
    <row r="65" spans="1:11" ht="63">
      <c r="A65" s="33">
        <v>50</v>
      </c>
      <c r="B65" s="26" t="s">
        <v>204</v>
      </c>
      <c r="C65" s="27" t="s">
        <v>53</v>
      </c>
      <c r="D65" s="28">
        <v>0</v>
      </c>
      <c r="E65" s="28">
        <v>0</v>
      </c>
      <c r="F65" s="28">
        <v>47000</v>
      </c>
      <c r="G65" s="4"/>
      <c r="H65" s="4"/>
      <c r="I65" s="4"/>
      <c r="J65" s="4"/>
      <c r="K65" s="4"/>
    </row>
    <row r="66" spans="1:11" ht="47.25">
      <c r="A66" s="33">
        <v>51</v>
      </c>
      <c r="B66" s="26" t="s">
        <v>205</v>
      </c>
      <c r="C66" s="27" t="s">
        <v>54</v>
      </c>
      <c r="D66" s="28">
        <v>0</v>
      </c>
      <c r="E66" s="28">
        <v>0</v>
      </c>
      <c r="F66" s="28">
        <v>56000</v>
      </c>
      <c r="G66" s="4"/>
      <c r="H66" s="4"/>
      <c r="I66" s="4"/>
      <c r="J66" s="4"/>
      <c r="K66" s="4"/>
    </row>
    <row r="67" spans="1:11" ht="47.25">
      <c r="A67" s="33">
        <v>52</v>
      </c>
      <c r="B67" s="26" t="s">
        <v>206</v>
      </c>
      <c r="C67" s="27" t="s">
        <v>55</v>
      </c>
      <c r="D67" s="28">
        <v>0</v>
      </c>
      <c r="E67" s="28">
        <v>0</v>
      </c>
      <c r="F67" s="28">
        <v>691000</v>
      </c>
      <c r="G67" s="4"/>
      <c r="H67" s="4"/>
      <c r="I67" s="4"/>
      <c r="J67" s="4"/>
      <c r="K67" s="4"/>
    </row>
    <row r="68" spans="1:11" ht="78.75">
      <c r="A68" s="33">
        <v>53</v>
      </c>
      <c r="B68" s="29" t="s">
        <v>207</v>
      </c>
      <c r="C68" s="27" t="s">
        <v>56</v>
      </c>
      <c r="D68" s="28">
        <v>0</v>
      </c>
      <c r="E68" s="28">
        <v>20000</v>
      </c>
      <c r="F68" s="28">
        <v>20000</v>
      </c>
      <c r="G68" s="4"/>
      <c r="H68" s="4"/>
      <c r="I68" s="4"/>
      <c r="J68" s="4"/>
      <c r="K68" s="4"/>
    </row>
    <row r="69" spans="1:11" ht="47.25">
      <c r="A69" s="33">
        <v>54</v>
      </c>
      <c r="B69" s="26" t="s">
        <v>159</v>
      </c>
      <c r="C69" s="27" t="s">
        <v>57</v>
      </c>
      <c r="D69" s="28">
        <v>0</v>
      </c>
      <c r="E69" s="28">
        <v>140000</v>
      </c>
      <c r="F69" s="28">
        <v>140000</v>
      </c>
      <c r="G69" s="4"/>
      <c r="H69" s="4"/>
      <c r="I69" s="4"/>
      <c r="J69" s="4"/>
      <c r="K69" s="4"/>
    </row>
    <row r="70" spans="1:11" ht="31.5">
      <c r="A70" s="33">
        <v>55</v>
      </c>
      <c r="B70" s="26" t="s">
        <v>208</v>
      </c>
      <c r="C70" s="27" t="s">
        <v>58</v>
      </c>
      <c r="D70" s="28">
        <v>0</v>
      </c>
      <c r="E70" s="28">
        <v>0</v>
      </c>
      <c r="F70" s="28">
        <v>7410000</v>
      </c>
      <c r="G70" s="4"/>
      <c r="H70" s="4"/>
      <c r="I70" s="4"/>
      <c r="J70" s="4"/>
      <c r="K70" s="4"/>
    </row>
    <row r="71" spans="1:11" ht="47.25">
      <c r="A71" s="33">
        <v>56</v>
      </c>
      <c r="B71" s="26" t="s">
        <v>160</v>
      </c>
      <c r="C71" s="27" t="s">
        <v>59</v>
      </c>
      <c r="D71" s="28">
        <v>0</v>
      </c>
      <c r="E71" s="28">
        <v>160000</v>
      </c>
      <c r="F71" s="28">
        <v>160000</v>
      </c>
      <c r="G71" s="4"/>
      <c r="H71" s="4"/>
      <c r="I71" s="4"/>
      <c r="J71" s="4"/>
      <c r="K71" s="4"/>
    </row>
    <row r="72" spans="1:11" ht="31.5">
      <c r="A72" s="33">
        <v>57</v>
      </c>
      <c r="B72" s="26" t="s">
        <v>60</v>
      </c>
      <c r="C72" s="27" t="s">
        <v>61</v>
      </c>
      <c r="D72" s="28">
        <v>0</v>
      </c>
      <c r="E72" s="28">
        <v>0</v>
      </c>
      <c r="F72" s="28">
        <v>2500000</v>
      </c>
      <c r="G72" s="4"/>
      <c r="H72" s="4"/>
      <c r="I72" s="4"/>
      <c r="J72" s="4"/>
      <c r="K72" s="4"/>
    </row>
    <row r="73" spans="1:11" ht="15.75">
      <c r="A73" s="33">
        <v>58</v>
      </c>
      <c r="B73" s="23" t="s">
        <v>209</v>
      </c>
      <c r="C73" s="24" t="s">
        <v>62</v>
      </c>
      <c r="D73" s="25">
        <v>0</v>
      </c>
      <c r="E73" s="25">
        <v>0</v>
      </c>
      <c r="F73" s="25">
        <v>1215000</v>
      </c>
      <c r="G73" s="4"/>
      <c r="H73" s="4"/>
      <c r="I73" s="4"/>
      <c r="J73" s="4"/>
      <c r="K73" s="4"/>
    </row>
    <row r="74" spans="1:11" ht="15.75">
      <c r="A74" s="33">
        <v>59</v>
      </c>
      <c r="B74" s="26" t="s">
        <v>210</v>
      </c>
      <c r="C74" s="27" t="s">
        <v>158</v>
      </c>
      <c r="D74" s="28">
        <v>0</v>
      </c>
      <c r="E74" s="28">
        <v>0</v>
      </c>
      <c r="F74" s="28">
        <v>1215000</v>
      </c>
      <c r="G74" s="4"/>
      <c r="H74" s="4"/>
      <c r="I74" s="4"/>
      <c r="J74" s="4"/>
      <c r="K74" s="4"/>
    </row>
    <row r="75" spans="1:11" ht="15.75">
      <c r="A75" s="33">
        <v>60</v>
      </c>
      <c r="B75" s="23" t="s">
        <v>211</v>
      </c>
      <c r="C75" s="24" t="s">
        <v>63</v>
      </c>
      <c r="D75" s="25">
        <v>1491886.5</v>
      </c>
      <c r="E75" s="25">
        <v>-150.5</v>
      </c>
      <c r="F75" s="25">
        <v>-4777604.5199999996</v>
      </c>
      <c r="G75" s="4"/>
      <c r="H75" s="4"/>
      <c r="I75" s="4"/>
      <c r="J75" s="4"/>
      <c r="K75" s="4"/>
    </row>
    <row r="76" spans="1:11" ht="15.75">
      <c r="A76" s="33">
        <v>61</v>
      </c>
      <c r="B76" s="26" t="s">
        <v>212</v>
      </c>
      <c r="C76" s="27" t="s">
        <v>64</v>
      </c>
      <c r="D76" s="28">
        <v>1491886.5</v>
      </c>
      <c r="E76" s="28">
        <v>-150.5</v>
      </c>
      <c r="F76" s="28">
        <v>-4777604.5199999996</v>
      </c>
      <c r="G76" s="4"/>
      <c r="H76" s="4"/>
      <c r="I76" s="4"/>
      <c r="J76" s="4"/>
      <c r="K76" s="4"/>
    </row>
    <row r="77" spans="1:11" ht="15.75">
      <c r="A77" s="33">
        <v>62</v>
      </c>
      <c r="B77" s="23" t="s">
        <v>65</v>
      </c>
      <c r="C77" s="24" t="s">
        <v>66</v>
      </c>
      <c r="D77" s="25">
        <v>13761500</v>
      </c>
      <c r="E77" s="25">
        <v>0</v>
      </c>
      <c r="F77" s="25">
        <v>1831324654.6500001</v>
      </c>
      <c r="G77" s="4"/>
      <c r="H77" s="4"/>
      <c r="I77" s="4"/>
      <c r="J77" s="4"/>
      <c r="K77" s="4"/>
    </row>
    <row r="78" spans="1:11" ht="31.5">
      <c r="A78" s="33">
        <v>63</v>
      </c>
      <c r="B78" s="23" t="s">
        <v>213</v>
      </c>
      <c r="C78" s="24" t="s">
        <v>67</v>
      </c>
      <c r="D78" s="25">
        <v>13428500</v>
      </c>
      <c r="E78" s="25">
        <v>0</v>
      </c>
      <c r="F78" s="25">
        <v>1829436454.6500001</v>
      </c>
      <c r="G78" s="4"/>
      <c r="H78" s="4"/>
      <c r="I78" s="4"/>
      <c r="J78" s="4"/>
      <c r="K78" s="4"/>
    </row>
    <row r="79" spans="1:11" ht="31.5">
      <c r="A79" s="33">
        <v>64</v>
      </c>
      <c r="B79" s="23" t="s">
        <v>214</v>
      </c>
      <c r="C79" s="24" t="s">
        <v>68</v>
      </c>
      <c r="D79" s="25">
        <v>0</v>
      </c>
      <c r="E79" s="25">
        <v>0</v>
      </c>
      <c r="F79" s="25">
        <v>896838700</v>
      </c>
      <c r="G79" s="4"/>
      <c r="H79" s="4"/>
      <c r="I79" s="4"/>
      <c r="J79" s="4"/>
      <c r="K79" s="4"/>
    </row>
    <row r="80" spans="1:11" ht="31.5">
      <c r="A80" s="33">
        <v>65</v>
      </c>
      <c r="B80" s="26" t="s">
        <v>215</v>
      </c>
      <c r="C80" s="27" t="s">
        <v>69</v>
      </c>
      <c r="D80" s="28">
        <v>0</v>
      </c>
      <c r="E80" s="28">
        <v>0</v>
      </c>
      <c r="F80" s="28">
        <v>8024700</v>
      </c>
      <c r="G80" s="4"/>
      <c r="H80" s="4"/>
      <c r="I80" s="4"/>
      <c r="J80" s="4"/>
      <c r="K80" s="4"/>
    </row>
    <row r="81" spans="1:11" ht="47.25">
      <c r="A81" s="33">
        <v>66</v>
      </c>
      <c r="B81" s="26" t="s">
        <v>216</v>
      </c>
      <c r="C81" s="27" t="s">
        <v>70</v>
      </c>
      <c r="D81" s="28">
        <v>0</v>
      </c>
      <c r="E81" s="28">
        <v>0</v>
      </c>
      <c r="F81" s="28">
        <v>888814000</v>
      </c>
      <c r="G81" s="4"/>
      <c r="H81" s="4"/>
      <c r="I81" s="4"/>
      <c r="J81" s="4"/>
      <c r="K81" s="4"/>
    </row>
    <row r="82" spans="1:11" ht="31.5">
      <c r="A82" s="33">
        <v>67</v>
      </c>
      <c r="B82" s="23" t="s">
        <v>217</v>
      </c>
      <c r="C82" s="24" t="s">
        <v>71</v>
      </c>
      <c r="D82" s="25">
        <v>11408300</v>
      </c>
      <c r="E82" s="25">
        <v>0</v>
      </c>
      <c r="F82" s="25">
        <v>64636631.689999998</v>
      </c>
      <c r="G82" s="4"/>
      <c r="H82" s="4"/>
      <c r="I82" s="4"/>
      <c r="J82" s="4"/>
      <c r="K82" s="4"/>
    </row>
    <row r="83" spans="1:11" ht="63">
      <c r="A83" s="33">
        <v>68</v>
      </c>
      <c r="B83" s="26" t="s">
        <v>218</v>
      </c>
      <c r="C83" s="27" t="s">
        <v>72</v>
      </c>
      <c r="D83" s="28">
        <v>0</v>
      </c>
      <c r="E83" s="28">
        <v>0</v>
      </c>
      <c r="F83" s="28">
        <v>5119108.25</v>
      </c>
      <c r="G83" s="4"/>
      <c r="H83" s="4"/>
      <c r="I83" s="4"/>
      <c r="J83" s="4"/>
      <c r="K83" s="4"/>
    </row>
    <row r="84" spans="1:11" ht="47.25">
      <c r="A84" s="33">
        <v>69</v>
      </c>
      <c r="B84" s="26" t="s">
        <v>219</v>
      </c>
      <c r="C84" s="27" t="s">
        <v>73</v>
      </c>
      <c r="D84" s="28">
        <v>0</v>
      </c>
      <c r="E84" s="28">
        <v>0</v>
      </c>
      <c r="F84" s="28">
        <v>21940723.440000001</v>
      </c>
      <c r="G84" s="4"/>
      <c r="H84" s="4"/>
      <c r="I84" s="4"/>
      <c r="J84" s="4"/>
      <c r="K84" s="4"/>
    </row>
    <row r="85" spans="1:11" ht="47.25">
      <c r="A85" s="33">
        <v>70</v>
      </c>
      <c r="B85" s="26" t="s">
        <v>220</v>
      </c>
      <c r="C85" s="27" t="s">
        <v>74</v>
      </c>
      <c r="D85" s="28">
        <v>-306600</v>
      </c>
      <c r="E85" s="28">
        <v>0</v>
      </c>
      <c r="F85" s="28">
        <v>494300</v>
      </c>
      <c r="G85" s="4"/>
      <c r="H85" s="4"/>
      <c r="I85" s="4"/>
      <c r="J85" s="4"/>
      <c r="K85" s="4"/>
    </row>
    <row r="86" spans="1:11" ht="31.5">
      <c r="A86" s="33">
        <v>71</v>
      </c>
      <c r="B86" s="26" t="s">
        <v>221</v>
      </c>
      <c r="C86" s="27" t="s">
        <v>75</v>
      </c>
      <c r="D86" s="28">
        <v>0</v>
      </c>
      <c r="E86" s="28">
        <v>0</v>
      </c>
      <c r="F86" s="28">
        <v>600000</v>
      </c>
      <c r="G86" s="4"/>
      <c r="H86" s="4"/>
      <c r="I86" s="4"/>
      <c r="J86" s="4"/>
      <c r="K86" s="4"/>
    </row>
    <row r="87" spans="1:11" ht="47.25">
      <c r="A87" s="33">
        <v>72</v>
      </c>
      <c r="B87" s="26" t="s">
        <v>222</v>
      </c>
      <c r="C87" s="27" t="s">
        <v>76</v>
      </c>
      <c r="D87" s="28">
        <v>0</v>
      </c>
      <c r="E87" s="28">
        <v>0</v>
      </c>
      <c r="F87" s="28">
        <v>5099900</v>
      </c>
      <c r="G87" s="4"/>
      <c r="H87" s="4"/>
      <c r="I87" s="4"/>
      <c r="J87" s="4"/>
      <c r="K87" s="4"/>
    </row>
    <row r="88" spans="1:11" ht="15.75">
      <c r="A88" s="33">
        <v>73</v>
      </c>
      <c r="B88" s="26" t="s">
        <v>223</v>
      </c>
      <c r="C88" s="27" t="s">
        <v>77</v>
      </c>
      <c r="D88" s="28">
        <v>0</v>
      </c>
      <c r="E88" s="28">
        <v>0</v>
      </c>
      <c r="F88" s="28">
        <v>88300</v>
      </c>
      <c r="G88" s="4"/>
      <c r="H88" s="4"/>
      <c r="I88" s="4"/>
      <c r="J88" s="4"/>
      <c r="K88" s="4"/>
    </row>
    <row r="89" spans="1:11" ht="63">
      <c r="A89" s="33">
        <v>74</v>
      </c>
      <c r="B89" s="26" t="s">
        <v>224</v>
      </c>
      <c r="C89" s="27" t="s">
        <v>78</v>
      </c>
      <c r="D89" s="28">
        <v>0</v>
      </c>
      <c r="E89" s="28">
        <v>0</v>
      </c>
      <c r="F89" s="28">
        <v>274700</v>
      </c>
      <c r="G89" s="4"/>
      <c r="H89" s="4"/>
      <c r="I89" s="4"/>
      <c r="J89" s="4"/>
      <c r="K89" s="4"/>
    </row>
    <row r="90" spans="1:11" ht="63">
      <c r="A90" s="33">
        <v>75</v>
      </c>
      <c r="B90" s="26" t="s">
        <v>225</v>
      </c>
      <c r="C90" s="27" t="s">
        <v>79</v>
      </c>
      <c r="D90" s="28">
        <v>2219500</v>
      </c>
      <c r="E90" s="28">
        <v>0</v>
      </c>
      <c r="F90" s="28">
        <v>2219500</v>
      </c>
      <c r="G90" s="4"/>
      <c r="H90" s="4"/>
      <c r="I90" s="4"/>
      <c r="J90" s="4"/>
      <c r="K90" s="4"/>
    </row>
    <row r="91" spans="1:11" ht="47.25">
      <c r="A91" s="33">
        <v>76</v>
      </c>
      <c r="B91" s="26" t="s">
        <v>226</v>
      </c>
      <c r="C91" s="27" t="s">
        <v>80</v>
      </c>
      <c r="D91" s="28">
        <v>126300</v>
      </c>
      <c r="E91" s="28">
        <v>0</v>
      </c>
      <c r="F91" s="28">
        <v>126300</v>
      </c>
      <c r="G91" s="4"/>
      <c r="H91" s="4"/>
      <c r="I91" s="4"/>
      <c r="J91" s="4"/>
      <c r="K91" s="4"/>
    </row>
    <row r="92" spans="1:11" ht="78.75">
      <c r="A92" s="33">
        <v>77</v>
      </c>
      <c r="B92" s="29" t="s">
        <v>227</v>
      </c>
      <c r="C92" s="27" t="s">
        <v>81</v>
      </c>
      <c r="D92" s="28">
        <v>902000</v>
      </c>
      <c r="E92" s="28">
        <v>0</v>
      </c>
      <c r="F92" s="28">
        <v>902000</v>
      </c>
      <c r="G92" s="4"/>
      <c r="H92" s="4"/>
      <c r="I92" s="4"/>
      <c r="J92" s="4"/>
      <c r="K92" s="4"/>
    </row>
    <row r="93" spans="1:11" ht="47.25">
      <c r="A93" s="33">
        <v>78</v>
      </c>
      <c r="B93" s="26" t="s">
        <v>228</v>
      </c>
      <c r="C93" s="27" t="s">
        <v>82</v>
      </c>
      <c r="D93" s="28">
        <v>0</v>
      </c>
      <c r="E93" s="28">
        <v>0</v>
      </c>
      <c r="F93" s="28">
        <v>50000</v>
      </c>
      <c r="G93" s="4"/>
      <c r="H93" s="4"/>
      <c r="I93" s="4"/>
      <c r="J93" s="4"/>
      <c r="K93" s="4"/>
    </row>
    <row r="94" spans="1:11" ht="15.75">
      <c r="A94" s="33">
        <v>79</v>
      </c>
      <c r="B94" s="26" t="s">
        <v>229</v>
      </c>
      <c r="C94" s="27" t="s">
        <v>83</v>
      </c>
      <c r="D94" s="28">
        <v>0</v>
      </c>
      <c r="E94" s="28">
        <v>0</v>
      </c>
      <c r="F94" s="28">
        <v>201200</v>
      </c>
      <c r="G94" s="4"/>
      <c r="H94" s="4"/>
      <c r="I94" s="4"/>
      <c r="J94" s="4"/>
      <c r="K94" s="4"/>
    </row>
    <row r="95" spans="1:11" ht="63">
      <c r="A95" s="33">
        <v>80</v>
      </c>
      <c r="B95" s="26" t="s">
        <v>230</v>
      </c>
      <c r="C95" s="27" t="s">
        <v>84</v>
      </c>
      <c r="D95" s="28">
        <v>0</v>
      </c>
      <c r="E95" s="28">
        <v>0</v>
      </c>
      <c r="F95" s="28">
        <v>10919500</v>
      </c>
      <c r="G95" s="4"/>
      <c r="H95" s="4"/>
      <c r="I95" s="4"/>
      <c r="J95" s="4"/>
      <c r="K95" s="4"/>
    </row>
    <row r="96" spans="1:11" ht="63">
      <c r="A96" s="33">
        <v>81</v>
      </c>
      <c r="B96" s="29" t="s">
        <v>231</v>
      </c>
      <c r="C96" s="27" t="s">
        <v>85</v>
      </c>
      <c r="D96" s="28">
        <v>0</v>
      </c>
      <c r="E96" s="28">
        <v>0</v>
      </c>
      <c r="F96" s="28">
        <v>1000000</v>
      </c>
      <c r="G96" s="4"/>
      <c r="H96" s="4"/>
      <c r="I96" s="4"/>
      <c r="J96" s="4"/>
      <c r="K96" s="4"/>
    </row>
    <row r="97" spans="1:11" ht="47.25">
      <c r="A97" s="33">
        <v>82</v>
      </c>
      <c r="B97" s="26" t="s">
        <v>232</v>
      </c>
      <c r="C97" s="27" t="s">
        <v>86</v>
      </c>
      <c r="D97" s="28">
        <v>0</v>
      </c>
      <c r="E97" s="28">
        <v>0</v>
      </c>
      <c r="F97" s="28">
        <v>3521500</v>
      </c>
      <c r="G97" s="4"/>
      <c r="H97" s="4"/>
      <c r="I97" s="4"/>
      <c r="J97" s="4"/>
      <c r="K97" s="4"/>
    </row>
    <row r="98" spans="1:11" ht="63">
      <c r="A98" s="33">
        <v>83</v>
      </c>
      <c r="B98" s="26" t="s">
        <v>233</v>
      </c>
      <c r="C98" s="27" t="s">
        <v>87</v>
      </c>
      <c r="D98" s="28">
        <v>-2900</v>
      </c>
      <c r="E98" s="28">
        <v>0</v>
      </c>
      <c r="F98" s="28">
        <v>3609600</v>
      </c>
      <c r="G98" s="4"/>
      <c r="H98" s="4"/>
      <c r="I98" s="4"/>
      <c r="J98" s="4"/>
      <c r="K98" s="4"/>
    </row>
    <row r="99" spans="1:11" ht="63">
      <c r="A99" s="33">
        <v>84</v>
      </c>
      <c r="B99" s="26" t="s">
        <v>234</v>
      </c>
      <c r="C99" s="27" t="s">
        <v>88</v>
      </c>
      <c r="D99" s="28">
        <v>8470000</v>
      </c>
      <c r="E99" s="28">
        <v>0</v>
      </c>
      <c r="F99" s="28">
        <v>8470000</v>
      </c>
      <c r="G99" s="4"/>
      <c r="H99" s="4"/>
      <c r="I99" s="4"/>
      <c r="J99" s="4"/>
      <c r="K99" s="4"/>
    </row>
    <row r="100" spans="1:11" ht="31.5">
      <c r="A100" s="33">
        <v>85</v>
      </c>
      <c r="B100" s="23" t="s">
        <v>235</v>
      </c>
      <c r="C100" s="24" t="s">
        <v>89</v>
      </c>
      <c r="D100" s="25">
        <v>1726200</v>
      </c>
      <c r="E100" s="25">
        <v>0</v>
      </c>
      <c r="F100" s="25">
        <v>698884622.96000004</v>
      </c>
      <c r="G100" s="4"/>
      <c r="H100" s="4"/>
      <c r="I100" s="4"/>
      <c r="J100" s="4"/>
      <c r="K100" s="4"/>
    </row>
    <row r="101" spans="1:11" ht="126">
      <c r="A101" s="33">
        <v>86</v>
      </c>
      <c r="B101" s="29" t="s">
        <v>236</v>
      </c>
      <c r="C101" s="27" t="s">
        <v>90</v>
      </c>
      <c r="D101" s="28">
        <v>0</v>
      </c>
      <c r="E101" s="28">
        <v>0</v>
      </c>
      <c r="F101" s="28">
        <v>50296100</v>
      </c>
      <c r="G101" s="4"/>
      <c r="H101" s="4"/>
      <c r="I101" s="4"/>
      <c r="J101" s="4"/>
      <c r="K101" s="4"/>
    </row>
    <row r="102" spans="1:11" ht="47.25">
      <c r="A102" s="33">
        <v>87</v>
      </c>
      <c r="B102" s="26" t="s">
        <v>237</v>
      </c>
      <c r="C102" s="27" t="s">
        <v>91</v>
      </c>
      <c r="D102" s="28">
        <v>413400</v>
      </c>
      <c r="E102" s="28">
        <v>0</v>
      </c>
      <c r="F102" s="28">
        <v>413400</v>
      </c>
      <c r="G102" s="4"/>
      <c r="H102" s="4"/>
      <c r="I102" s="4"/>
      <c r="J102" s="4"/>
      <c r="K102" s="4"/>
    </row>
    <row r="103" spans="1:11" ht="63">
      <c r="A103" s="33">
        <v>88</v>
      </c>
      <c r="B103" s="29" t="s">
        <v>238</v>
      </c>
      <c r="C103" s="27" t="s">
        <v>92</v>
      </c>
      <c r="D103" s="28">
        <v>201900</v>
      </c>
      <c r="E103" s="28">
        <v>0</v>
      </c>
      <c r="F103" s="28">
        <v>2221000</v>
      </c>
      <c r="G103" s="4"/>
      <c r="H103" s="4"/>
      <c r="I103" s="4"/>
      <c r="J103" s="4"/>
      <c r="K103" s="4"/>
    </row>
    <row r="104" spans="1:11" ht="78.75">
      <c r="A104" s="33">
        <v>89</v>
      </c>
      <c r="B104" s="29" t="s">
        <v>239</v>
      </c>
      <c r="C104" s="27" t="s">
        <v>93</v>
      </c>
      <c r="D104" s="28">
        <v>0</v>
      </c>
      <c r="E104" s="28">
        <v>0</v>
      </c>
      <c r="F104" s="28">
        <v>25700</v>
      </c>
      <c r="G104" s="4"/>
      <c r="H104" s="4"/>
      <c r="I104" s="4"/>
      <c r="J104" s="4"/>
      <c r="K104" s="4"/>
    </row>
    <row r="105" spans="1:11" ht="78.75">
      <c r="A105" s="33">
        <v>90</v>
      </c>
      <c r="B105" s="29" t="s">
        <v>240</v>
      </c>
      <c r="C105" s="27" t="s">
        <v>94</v>
      </c>
      <c r="D105" s="28">
        <v>1490700</v>
      </c>
      <c r="E105" s="28">
        <v>0</v>
      </c>
      <c r="F105" s="28">
        <v>1490700</v>
      </c>
      <c r="G105" s="4"/>
      <c r="H105" s="4"/>
      <c r="I105" s="4"/>
      <c r="J105" s="4"/>
      <c r="K105" s="4"/>
    </row>
    <row r="106" spans="1:11" ht="220.5">
      <c r="A106" s="33">
        <v>91</v>
      </c>
      <c r="B106" s="29" t="s">
        <v>241</v>
      </c>
      <c r="C106" s="27" t="s">
        <v>95</v>
      </c>
      <c r="D106" s="28">
        <v>0</v>
      </c>
      <c r="E106" s="28">
        <v>0</v>
      </c>
      <c r="F106" s="28">
        <v>6937500</v>
      </c>
      <c r="G106" s="4"/>
      <c r="H106" s="4"/>
      <c r="I106" s="4"/>
      <c r="J106" s="4"/>
      <c r="K106" s="4"/>
    </row>
    <row r="107" spans="1:11" ht="189">
      <c r="A107" s="33">
        <v>92</v>
      </c>
      <c r="B107" s="29" t="s">
        <v>242</v>
      </c>
      <c r="C107" s="27" t="s">
        <v>96</v>
      </c>
      <c r="D107" s="28">
        <v>0</v>
      </c>
      <c r="E107" s="28">
        <v>0</v>
      </c>
      <c r="F107" s="28">
        <v>1988200</v>
      </c>
      <c r="G107" s="4"/>
      <c r="H107" s="4"/>
      <c r="I107" s="4"/>
      <c r="J107" s="4"/>
      <c r="K107" s="4"/>
    </row>
    <row r="108" spans="1:11" ht="126">
      <c r="A108" s="33">
        <v>93</v>
      </c>
      <c r="B108" s="29" t="s">
        <v>243</v>
      </c>
      <c r="C108" s="27" t="s">
        <v>97</v>
      </c>
      <c r="D108" s="28">
        <v>0</v>
      </c>
      <c r="E108" s="28">
        <v>0</v>
      </c>
      <c r="F108" s="28">
        <v>85348100</v>
      </c>
      <c r="G108" s="4"/>
      <c r="H108" s="4"/>
      <c r="I108" s="4"/>
      <c r="J108" s="4"/>
      <c r="K108" s="4"/>
    </row>
    <row r="109" spans="1:11" ht="110.25">
      <c r="A109" s="33">
        <v>94</v>
      </c>
      <c r="B109" s="29" t="s">
        <v>244</v>
      </c>
      <c r="C109" s="27" t="s">
        <v>98</v>
      </c>
      <c r="D109" s="28">
        <v>0</v>
      </c>
      <c r="E109" s="28">
        <v>0</v>
      </c>
      <c r="F109" s="28">
        <v>1510700</v>
      </c>
      <c r="G109" s="4"/>
      <c r="H109" s="4"/>
      <c r="I109" s="4"/>
      <c r="J109" s="4"/>
      <c r="K109" s="4"/>
    </row>
    <row r="110" spans="1:11" ht="126">
      <c r="A110" s="33">
        <v>95</v>
      </c>
      <c r="B110" s="29" t="s">
        <v>245</v>
      </c>
      <c r="C110" s="27" t="s">
        <v>99</v>
      </c>
      <c r="D110" s="28">
        <v>0</v>
      </c>
      <c r="E110" s="28">
        <v>0</v>
      </c>
      <c r="F110" s="28">
        <v>968400</v>
      </c>
      <c r="G110" s="4"/>
      <c r="H110" s="4"/>
      <c r="I110" s="4"/>
      <c r="J110" s="4"/>
      <c r="K110" s="4"/>
    </row>
    <row r="111" spans="1:11" ht="63">
      <c r="A111" s="33">
        <v>96</v>
      </c>
      <c r="B111" s="26" t="s">
        <v>246</v>
      </c>
      <c r="C111" s="27" t="s">
        <v>100</v>
      </c>
      <c r="D111" s="28">
        <v>0</v>
      </c>
      <c r="E111" s="28">
        <v>0</v>
      </c>
      <c r="F111" s="28">
        <v>17100</v>
      </c>
      <c r="G111" s="4"/>
      <c r="H111" s="4"/>
      <c r="I111" s="4"/>
      <c r="J111" s="4"/>
      <c r="K111" s="4"/>
    </row>
    <row r="112" spans="1:11" ht="94.5">
      <c r="A112" s="33">
        <v>97</v>
      </c>
      <c r="B112" s="29" t="s">
        <v>247</v>
      </c>
      <c r="C112" s="27" t="s">
        <v>101</v>
      </c>
      <c r="D112" s="28">
        <v>34700</v>
      </c>
      <c r="E112" s="28">
        <v>0</v>
      </c>
      <c r="F112" s="28">
        <v>34700</v>
      </c>
      <c r="G112" s="4"/>
      <c r="H112" s="4"/>
      <c r="I112" s="4"/>
      <c r="J112" s="4"/>
      <c r="K112" s="4"/>
    </row>
    <row r="113" spans="1:11" ht="126">
      <c r="A113" s="33">
        <v>98</v>
      </c>
      <c r="B113" s="29" t="s">
        <v>248</v>
      </c>
      <c r="C113" s="27" t="s">
        <v>102</v>
      </c>
      <c r="D113" s="28">
        <v>-1490700</v>
      </c>
      <c r="E113" s="28">
        <v>0</v>
      </c>
      <c r="F113" s="28">
        <v>157400300</v>
      </c>
      <c r="G113" s="4"/>
      <c r="H113" s="4"/>
      <c r="I113" s="4"/>
      <c r="J113" s="4"/>
      <c r="K113" s="4"/>
    </row>
    <row r="114" spans="1:11" ht="110.25">
      <c r="A114" s="33">
        <v>99</v>
      </c>
      <c r="B114" s="29" t="s">
        <v>249</v>
      </c>
      <c r="C114" s="27" t="s">
        <v>103</v>
      </c>
      <c r="D114" s="28">
        <v>0</v>
      </c>
      <c r="E114" s="28">
        <v>0</v>
      </c>
      <c r="F114" s="28">
        <v>2812400</v>
      </c>
      <c r="G114" s="4"/>
      <c r="H114" s="4"/>
      <c r="I114" s="4"/>
      <c r="J114" s="4"/>
      <c r="K114" s="4"/>
    </row>
    <row r="115" spans="1:11" ht="94.5">
      <c r="A115" s="33">
        <v>100</v>
      </c>
      <c r="B115" s="29" t="s">
        <v>250</v>
      </c>
      <c r="C115" s="27" t="s">
        <v>104</v>
      </c>
      <c r="D115" s="28">
        <v>0</v>
      </c>
      <c r="E115" s="28">
        <v>0</v>
      </c>
      <c r="F115" s="28">
        <v>47005200</v>
      </c>
      <c r="G115" s="4"/>
      <c r="H115" s="4"/>
      <c r="I115" s="4"/>
      <c r="J115" s="4"/>
      <c r="K115" s="4"/>
    </row>
    <row r="116" spans="1:11" ht="94.5">
      <c r="A116" s="33">
        <v>101</v>
      </c>
      <c r="B116" s="29" t="s">
        <v>251</v>
      </c>
      <c r="C116" s="27" t="s">
        <v>105</v>
      </c>
      <c r="D116" s="28">
        <v>0</v>
      </c>
      <c r="E116" s="28">
        <v>0</v>
      </c>
      <c r="F116" s="28">
        <v>11231900</v>
      </c>
      <c r="G116" s="4"/>
      <c r="H116" s="4"/>
      <c r="I116" s="4"/>
      <c r="J116" s="4"/>
      <c r="K116" s="4"/>
    </row>
    <row r="117" spans="1:11" ht="94.5">
      <c r="A117" s="33">
        <v>102</v>
      </c>
      <c r="B117" s="29" t="s">
        <v>252</v>
      </c>
      <c r="C117" s="27" t="s">
        <v>106</v>
      </c>
      <c r="D117" s="28">
        <v>0</v>
      </c>
      <c r="E117" s="28">
        <v>0</v>
      </c>
      <c r="F117" s="28">
        <v>1030800</v>
      </c>
      <c r="G117" s="4"/>
      <c r="H117" s="4"/>
      <c r="I117" s="4"/>
      <c r="J117" s="4"/>
      <c r="K117" s="4"/>
    </row>
    <row r="118" spans="1:11" ht="78.75">
      <c r="A118" s="33">
        <v>103</v>
      </c>
      <c r="B118" s="29" t="s">
        <v>253</v>
      </c>
      <c r="C118" s="27" t="s">
        <v>107</v>
      </c>
      <c r="D118" s="28">
        <v>47800</v>
      </c>
      <c r="E118" s="28">
        <v>0</v>
      </c>
      <c r="F118" s="28">
        <v>47800</v>
      </c>
      <c r="G118" s="4"/>
      <c r="H118" s="4"/>
      <c r="I118" s="4"/>
      <c r="J118" s="4"/>
      <c r="K118" s="4"/>
    </row>
    <row r="119" spans="1:11" ht="157.5">
      <c r="A119" s="33">
        <v>104</v>
      </c>
      <c r="B119" s="29" t="s">
        <v>254</v>
      </c>
      <c r="C119" s="27" t="s">
        <v>108</v>
      </c>
      <c r="D119" s="28">
        <v>0</v>
      </c>
      <c r="E119" s="28">
        <v>0</v>
      </c>
      <c r="F119" s="28">
        <v>364800</v>
      </c>
      <c r="G119" s="4"/>
      <c r="H119" s="4"/>
      <c r="I119" s="4"/>
      <c r="J119" s="4"/>
      <c r="K119" s="4"/>
    </row>
    <row r="120" spans="1:11" ht="189">
      <c r="A120" s="33">
        <v>105</v>
      </c>
      <c r="B120" s="29" t="s">
        <v>255</v>
      </c>
      <c r="C120" s="27" t="s">
        <v>109</v>
      </c>
      <c r="D120" s="28">
        <v>0</v>
      </c>
      <c r="E120" s="28">
        <v>0</v>
      </c>
      <c r="F120" s="28">
        <v>6500</v>
      </c>
      <c r="G120" s="4"/>
      <c r="H120" s="4"/>
      <c r="I120" s="4"/>
      <c r="J120" s="4"/>
      <c r="K120" s="4"/>
    </row>
    <row r="121" spans="1:11" ht="110.25">
      <c r="A121" s="33">
        <v>106</v>
      </c>
      <c r="B121" s="29" t="s">
        <v>256</v>
      </c>
      <c r="C121" s="27" t="s">
        <v>110</v>
      </c>
      <c r="D121" s="28">
        <v>5600</v>
      </c>
      <c r="E121" s="28">
        <v>0</v>
      </c>
      <c r="F121" s="28">
        <v>39400</v>
      </c>
      <c r="G121" s="4"/>
      <c r="H121" s="4"/>
      <c r="I121" s="4"/>
      <c r="J121" s="4"/>
      <c r="K121" s="4"/>
    </row>
    <row r="122" spans="1:11" ht="94.5">
      <c r="A122" s="33">
        <v>107</v>
      </c>
      <c r="B122" s="29" t="s">
        <v>257</v>
      </c>
      <c r="C122" s="27" t="s">
        <v>111</v>
      </c>
      <c r="D122" s="28">
        <v>0</v>
      </c>
      <c r="E122" s="28">
        <v>0</v>
      </c>
      <c r="F122" s="28">
        <v>45222.96</v>
      </c>
      <c r="G122" s="4"/>
      <c r="H122" s="4"/>
      <c r="I122" s="4"/>
      <c r="J122" s="4"/>
      <c r="K122" s="4"/>
    </row>
    <row r="123" spans="1:11" ht="110.25">
      <c r="A123" s="33">
        <v>108</v>
      </c>
      <c r="B123" s="29" t="s">
        <v>258</v>
      </c>
      <c r="C123" s="27" t="s">
        <v>112</v>
      </c>
      <c r="D123" s="28">
        <v>0</v>
      </c>
      <c r="E123" s="28">
        <v>0</v>
      </c>
      <c r="F123" s="28">
        <v>100</v>
      </c>
      <c r="G123" s="4"/>
      <c r="H123" s="4"/>
      <c r="I123" s="4"/>
      <c r="J123" s="4"/>
      <c r="K123" s="4"/>
    </row>
    <row r="124" spans="1:11" ht="78.75">
      <c r="A124" s="33">
        <v>109</v>
      </c>
      <c r="B124" s="29" t="s">
        <v>259</v>
      </c>
      <c r="C124" s="27" t="s">
        <v>113</v>
      </c>
      <c r="D124" s="28">
        <v>0</v>
      </c>
      <c r="E124" s="28">
        <v>0</v>
      </c>
      <c r="F124" s="28">
        <v>547200</v>
      </c>
      <c r="G124" s="4"/>
      <c r="H124" s="4"/>
      <c r="I124" s="4"/>
      <c r="J124" s="4"/>
      <c r="K124" s="4"/>
    </row>
    <row r="125" spans="1:11" ht="94.5">
      <c r="A125" s="33">
        <v>110</v>
      </c>
      <c r="B125" s="29" t="s">
        <v>260</v>
      </c>
      <c r="C125" s="27" t="s">
        <v>114</v>
      </c>
      <c r="D125" s="28">
        <v>0</v>
      </c>
      <c r="E125" s="28">
        <v>0</v>
      </c>
      <c r="F125" s="28">
        <v>503900</v>
      </c>
      <c r="G125" s="4"/>
      <c r="H125" s="4"/>
      <c r="I125" s="4"/>
      <c r="J125" s="4"/>
      <c r="K125" s="4"/>
    </row>
    <row r="126" spans="1:11" ht="47.25">
      <c r="A126" s="33">
        <v>111</v>
      </c>
      <c r="B126" s="26" t="s">
        <v>261</v>
      </c>
      <c r="C126" s="27" t="s">
        <v>115</v>
      </c>
      <c r="D126" s="28">
        <v>0</v>
      </c>
      <c r="E126" s="28">
        <v>0</v>
      </c>
      <c r="F126" s="28">
        <v>277200</v>
      </c>
      <c r="G126" s="4"/>
      <c r="H126" s="4"/>
      <c r="I126" s="4"/>
      <c r="J126" s="4"/>
      <c r="K126" s="4"/>
    </row>
    <row r="127" spans="1:11" ht="110.25">
      <c r="A127" s="33">
        <v>112</v>
      </c>
      <c r="B127" s="29" t="s">
        <v>262</v>
      </c>
      <c r="C127" s="27" t="s">
        <v>116</v>
      </c>
      <c r="D127" s="28">
        <v>0</v>
      </c>
      <c r="E127" s="28">
        <v>0</v>
      </c>
      <c r="F127" s="28">
        <v>23500</v>
      </c>
      <c r="G127" s="4"/>
      <c r="H127" s="4"/>
      <c r="I127" s="4"/>
      <c r="J127" s="4"/>
      <c r="K127" s="4"/>
    </row>
    <row r="128" spans="1:11" ht="110.25">
      <c r="A128" s="33">
        <v>113</v>
      </c>
      <c r="B128" s="29" t="s">
        <v>263</v>
      </c>
      <c r="C128" s="27" t="s">
        <v>117</v>
      </c>
      <c r="D128" s="28">
        <v>0</v>
      </c>
      <c r="E128" s="28">
        <v>0</v>
      </c>
      <c r="F128" s="28">
        <v>590500</v>
      </c>
      <c r="G128" s="4"/>
      <c r="H128" s="4"/>
      <c r="I128" s="4"/>
      <c r="J128" s="4"/>
      <c r="K128" s="4"/>
    </row>
    <row r="129" spans="1:11" ht="63">
      <c r="A129" s="33">
        <v>114</v>
      </c>
      <c r="B129" s="26" t="s">
        <v>264</v>
      </c>
      <c r="C129" s="27" t="s">
        <v>118</v>
      </c>
      <c r="D129" s="28">
        <v>0</v>
      </c>
      <c r="E129" s="28">
        <v>0</v>
      </c>
      <c r="F129" s="28">
        <v>1000</v>
      </c>
      <c r="G129" s="4"/>
      <c r="H129" s="4"/>
      <c r="I129" s="4"/>
      <c r="J129" s="4"/>
      <c r="K129" s="4"/>
    </row>
    <row r="130" spans="1:11" ht="47.25">
      <c r="A130" s="33">
        <v>115</v>
      </c>
      <c r="B130" s="26" t="s">
        <v>265</v>
      </c>
      <c r="C130" s="27" t="s">
        <v>119</v>
      </c>
      <c r="D130" s="28">
        <v>0</v>
      </c>
      <c r="E130" s="28">
        <v>0</v>
      </c>
      <c r="F130" s="28">
        <v>20300</v>
      </c>
      <c r="G130" s="4"/>
      <c r="H130" s="4"/>
      <c r="I130" s="4"/>
      <c r="J130" s="4"/>
      <c r="K130" s="4"/>
    </row>
    <row r="131" spans="1:11" ht="63">
      <c r="A131" s="33">
        <v>116</v>
      </c>
      <c r="B131" s="29" t="s">
        <v>266</v>
      </c>
      <c r="C131" s="27" t="s">
        <v>120</v>
      </c>
      <c r="D131" s="28">
        <v>0</v>
      </c>
      <c r="E131" s="28">
        <v>0</v>
      </c>
      <c r="F131" s="28">
        <v>94300</v>
      </c>
      <c r="G131" s="4"/>
      <c r="H131" s="4"/>
      <c r="I131" s="4"/>
      <c r="J131" s="4"/>
      <c r="K131" s="4"/>
    </row>
    <row r="132" spans="1:11" ht="78.75">
      <c r="A132" s="33">
        <v>117</v>
      </c>
      <c r="B132" s="29" t="s">
        <v>267</v>
      </c>
      <c r="C132" s="27" t="s">
        <v>121</v>
      </c>
      <c r="D132" s="28">
        <v>0</v>
      </c>
      <c r="E132" s="28">
        <v>0</v>
      </c>
      <c r="F132" s="28">
        <v>460000</v>
      </c>
      <c r="G132" s="4"/>
      <c r="H132" s="4"/>
      <c r="I132" s="4"/>
      <c r="J132" s="4"/>
      <c r="K132" s="4"/>
    </row>
    <row r="133" spans="1:11" ht="31.5">
      <c r="A133" s="33">
        <v>118</v>
      </c>
      <c r="B133" s="26" t="s">
        <v>268</v>
      </c>
      <c r="C133" s="27" t="s">
        <v>122</v>
      </c>
      <c r="D133" s="28">
        <v>0</v>
      </c>
      <c r="E133" s="28">
        <v>0</v>
      </c>
      <c r="F133" s="28">
        <v>412800</v>
      </c>
      <c r="G133" s="4"/>
      <c r="H133" s="4"/>
      <c r="I133" s="4"/>
      <c r="J133" s="4"/>
      <c r="K133" s="4"/>
    </row>
    <row r="134" spans="1:11" ht="47.25">
      <c r="A134" s="33">
        <v>119</v>
      </c>
      <c r="B134" s="26" t="s">
        <v>269</v>
      </c>
      <c r="C134" s="27" t="s">
        <v>123</v>
      </c>
      <c r="D134" s="28">
        <v>0</v>
      </c>
      <c r="E134" s="28">
        <v>0</v>
      </c>
      <c r="F134" s="28">
        <v>249600</v>
      </c>
      <c r="G134" s="4"/>
      <c r="H134" s="4"/>
      <c r="I134" s="4"/>
      <c r="J134" s="4"/>
      <c r="K134" s="4"/>
    </row>
    <row r="135" spans="1:11" ht="31.5">
      <c r="A135" s="33">
        <v>120</v>
      </c>
      <c r="B135" s="26" t="s">
        <v>270</v>
      </c>
      <c r="C135" s="27" t="s">
        <v>124</v>
      </c>
      <c r="D135" s="28">
        <v>0</v>
      </c>
      <c r="E135" s="28">
        <v>0</v>
      </c>
      <c r="F135" s="28">
        <v>7300</v>
      </c>
      <c r="G135" s="4"/>
      <c r="H135" s="4"/>
      <c r="I135" s="4"/>
      <c r="J135" s="4"/>
      <c r="K135" s="4"/>
    </row>
    <row r="136" spans="1:11" ht="47.25">
      <c r="A136" s="33">
        <v>121</v>
      </c>
      <c r="B136" s="26" t="s">
        <v>271</v>
      </c>
      <c r="C136" s="27" t="s">
        <v>125</v>
      </c>
      <c r="D136" s="28">
        <v>0</v>
      </c>
      <c r="E136" s="28">
        <v>0</v>
      </c>
      <c r="F136" s="28">
        <v>17020100</v>
      </c>
      <c r="G136" s="4"/>
      <c r="H136" s="4"/>
      <c r="I136" s="4"/>
      <c r="J136" s="4"/>
      <c r="K136" s="4"/>
    </row>
    <row r="137" spans="1:11" ht="47.25">
      <c r="A137" s="33">
        <v>122</v>
      </c>
      <c r="B137" s="26" t="s">
        <v>272</v>
      </c>
      <c r="C137" s="27" t="s">
        <v>126</v>
      </c>
      <c r="D137" s="28">
        <v>0</v>
      </c>
      <c r="E137" s="28">
        <v>0</v>
      </c>
      <c r="F137" s="28">
        <v>746000</v>
      </c>
      <c r="G137" s="4"/>
      <c r="H137" s="4"/>
      <c r="I137" s="4"/>
      <c r="J137" s="4"/>
      <c r="K137" s="4"/>
    </row>
    <row r="138" spans="1:11" ht="63">
      <c r="A138" s="33">
        <v>123</v>
      </c>
      <c r="B138" s="26" t="s">
        <v>273</v>
      </c>
      <c r="C138" s="27" t="s">
        <v>127</v>
      </c>
      <c r="D138" s="28">
        <v>0</v>
      </c>
      <c r="E138" s="28">
        <v>0</v>
      </c>
      <c r="F138" s="28">
        <v>130000</v>
      </c>
      <c r="G138" s="4"/>
      <c r="H138" s="4"/>
      <c r="I138" s="4"/>
      <c r="J138" s="4"/>
      <c r="K138" s="4"/>
    </row>
    <row r="139" spans="1:11" ht="78.75">
      <c r="A139" s="33">
        <v>124</v>
      </c>
      <c r="B139" s="29" t="s">
        <v>274</v>
      </c>
      <c r="C139" s="27" t="s">
        <v>128</v>
      </c>
      <c r="D139" s="28">
        <v>0</v>
      </c>
      <c r="E139" s="28">
        <v>0</v>
      </c>
      <c r="F139" s="28">
        <v>6468200</v>
      </c>
      <c r="G139" s="4"/>
      <c r="H139" s="4"/>
      <c r="I139" s="4"/>
      <c r="J139" s="4"/>
      <c r="K139" s="4"/>
    </row>
    <row r="140" spans="1:11" ht="78.75">
      <c r="A140" s="33">
        <v>125</v>
      </c>
      <c r="B140" s="29" t="s">
        <v>275</v>
      </c>
      <c r="C140" s="27" t="s">
        <v>129</v>
      </c>
      <c r="D140" s="28">
        <v>0</v>
      </c>
      <c r="E140" s="28">
        <v>0</v>
      </c>
      <c r="F140" s="28">
        <v>114500</v>
      </c>
      <c r="G140" s="4"/>
      <c r="H140" s="4"/>
      <c r="I140" s="4"/>
      <c r="J140" s="4"/>
      <c r="K140" s="4"/>
    </row>
    <row r="141" spans="1:11" ht="31.5">
      <c r="A141" s="33">
        <v>126</v>
      </c>
      <c r="B141" s="26" t="s">
        <v>276</v>
      </c>
      <c r="C141" s="27" t="s">
        <v>130</v>
      </c>
      <c r="D141" s="28">
        <v>1005000</v>
      </c>
      <c r="E141" s="28">
        <v>0</v>
      </c>
      <c r="F141" s="28">
        <v>1020000</v>
      </c>
      <c r="G141" s="4"/>
      <c r="H141" s="4"/>
      <c r="I141" s="4"/>
      <c r="J141" s="4"/>
      <c r="K141" s="4"/>
    </row>
    <row r="142" spans="1:11" ht="31.5">
      <c r="A142" s="33">
        <v>127</v>
      </c>
      <c r="B142" s="26" t="s">
        <v>277</v>
      </c>
      <c r="C142" s="27" t="s">
        <v>131</v>
      </c>
      <c r="D142" s="28">
        <v>17800</v>
      </c>
      <c r="E142" s="28">
        <v>0</v>
      </c>
      <c r="F142" s="28">
        <v>18100</v>
      </c>
      <c r="G142" s="4"/>
      <c r="H142" s="4"/>
      <c r="I142" s="4"/>
      <c r="J142" s="4"/>
      <c r="K142" s="4"/>
    </row>
    <row r="143" spans="1:11" ht="78.75">
      <c r="A143" s="33">
        <v>128</v>
      </c>
      <c r="B143" s="29" t="s">
        <v>278</v>
      </c>
      <c r="C143" s="27" t="s">
        <v>132</v>
      </c>
      <c r="D143" s="28">
        <v>0</v>
      </c>
      <c r="E143" s="28">
        <v>0</v>
      </c>
      <c r="F143" s="28">
        <v>111000</v>
      </c>
      <c r="G143" s="4"/>
      <c r="H143" s="4"/>
      <c r="I143" s="4"/>
      <c r="J143" s="4"/>
      <c r="K143" s="4"/>
    </row>
    <row r="144" spans="1:11" ht="126">
      <c r="A144" s="33">
        <v>129</v>
      </c>
      <c r="B144" s="29" t="s">
        <v>279</v>
      </c>
      <c r="C144" s="27" t="s">
        <v>133</v>
      </c>
      <c r="D144" s="28">
        <v>0</v>
      </c>
      <c r="E144" s="28">
        <v>0</v>
      </c>
      <c r="F144" s="28">
        <v>529200</v>
      </c>
      <c r="G144" s="4"/>
      <c r="H144" s="4"/>
      <c r="I144" s="4"/>
      <c r="J144" s="4"/>
      <c r="K144" s="4"/>
    </row>
    <row r="145" spans="1:11" ht="126">
      <c r="A145" s="33">
        <v>130</v>
      </c>
      <c r="B145" s="29" t="s">
        <v>280</v>
      </c>
      <c r="C145" s="27" t="s">
        <v>134</v>
      </c>
      <c r="D145" s="28">
        <v>0</v>
      </c>
      <c r="E145" s="28">
        <v>0</v>
      </c>
      <c r="F145" s="28">
        <v>232599100</v>
      </c>
      <c r="G145" s="4"/>
      <c r="H145" s="4"/>
      <c r="I145" s="4"/>
      <c r="J145" s="4"/>
      <c r="K145" s="4"/>
    </row>
    <row r="146" spans="1:11" ht="78.75">
      <c r="A146" s="33">
        <v>131</v>
      </c>
      <c r="B146" s="29" t="s">
        <v>281</v>
      </c>
      <c r="C146" s="27" t="s">
        <v>135</v>
      </c>
      <c r="D146" s="28">
        <v>0</v>
      </c>
      <c r="E146" s="28">
        <v>0</v>
      </c>
      <c r="F146" s="28">
        <v>4607500</v>
      </c>
      <c r="G146" s="4"/>
      <c r="H146" s="4"/>
      <c r="I146" s="4"/>
      <c r="J146" s="4"/>
      <c r="K146" s="4"/>
    </row>
    <row r="147" spans="1:11" ht="94.5">
      <c r="A147" s="33">
        <v>132</v>
      </c>
      <c r="B147" s="29" t="s">
        <v>282</v>
      </c>
      <c r="C147" s="27" t="s">
        <v>136</v>
      </c>
      <c r="D147" s="28">
        <v>0</v>
      </c>
      <c r="E147" s="28">
        <v>0</v>
      </c>
      <c r="F147" s="28">
        <v>2669300</v>
      </c>
      <c r="G147" s="4"/>
      <c r="H147" s="4"/>
      <c r="I147" s="4"/>
      <c r="J147" s="4"/>
      <c r="K147" s="4"/>
    </row>
    <row r="148" spans="1:11" ht="78.75">
      <c r="A148" s="33">
        <v>133</v>
      </c>
      <c r="B148" s="29" t="s">
        <v>283</v>
      </c>
      <c r="C148" s="27" t="s">
        <v>137</v>
      </c>
      <c r="D148" s="28">
        <v>0</v>
      </c>
      <c r="E148" s="28">
        <v>0</v>
      </c>
      <c r="F148" s="28">
        <v>3486400</v>
      </c>
      <c r="G148" s="4"/>
      <c r="H148" s="4"/>
      <c r="I148" s="4"/>
      <c r="J148" s="4"/>
      <c r="K148" s="4"/>
    </row>
    <row r="149" spans="1:11" ht="94.5">
      <c r="A149" s="33">
        <v>134</v>
      </c>
      <c r="B149" s="29" t="s">
        <v>284</v>
      </c>
      <c r="C149" s="27" t="s">
        <v>138</v>
      </c>
      <c r="D149" s="28">
        <v>0</v>
      </c>
      <c r="E149" s="28">
        <v>0</v>
      </c>
      <c r="F149" s="28">
        <v>34448200</v>
      </c>
      <c r="G149" s="4"/>
      <c r="H149" s="4"/>
      <c r="I149" s="4"/>
      <c r="J149" s="4"/>
      <c r="K149" s="4"/>
    </row>
    <row r="150" spans="1:11" ht="78.75">
      <c r="A150" s="33">
        <v>135</v>
      </c>
      <c r="B150" s="29" t="s">
        <v>285</v>
      </c>
      <c r="C150" s="27" t="s">
        <v>139</v>
      </c>
      <c r="D150" s="28">
        <v>0</v>
      </c>
      <c r="E150" s="28">
        <v>0</v>
      </c>
      <c r="F150" s="28">
        <v>960000</v>
      </c>
      <c r="G150" s="4"/>
      <c r="H150" s="4"/>
      <c r="I150" s="4"/>
      <c r="J150" s="4"/>
      <c r="K150" s="4"/>
    </row>
    <row r="151" spans="1:11" ht="63">
      <c r="A151" s="33">
        <v>136</v>
      </c>
      <c r="B151" s="29" t="s">
        <v>286</v>
      </c>
      <c r="C151" s="27" t="s">
        <v>140</v>
      </c>
      <c r="D151" s="28">
        <v>0</v>
      </c>
      <c r="E151" s="28">
        <v>0</v>
      </c>
      <c r="F151" s="28">
        <v>340100</v>
      </c>
      <c r="G151" s="4"/>
      <c r="H151" s="4"/>
      <c r="I151" s="4"/>
      <c r="J151" s="4"/>
      <c r="K151" s="4"/>
    </row>
    <row r="152" spans="1:11" ht="78.75">
      <c r="A152" s="33">
        <v>137</v>
      </c>
      <c r="B152" s="29" t="s">
        <v>287</v>
      </c>
      <c r="C152" s="27" t="s">
        <v>141</v>
      </c>
      <c r="D152" s="28">
        <v>0</v>
      </c>
      <c r="E152" s="28">
        <v>0</v>
      </c>
      <c r="F152" s="28">
        <v>8697600</v>
      </c>
      <c r="G152" s="4"/>
      <c r="H152" s="4"/>
      <c r="I152" s="4"/>
      <c r="J152" s="4"/>
      <c r="K152" s="4"/>
    </row>
    <row r="153" spans="1:11" ht="78.75">
      <c r="A153" s="33">
        <v>138</v>
      </c>
      <c r="B153" s="29" t="s">
        <v>288</v>
      </c>
      <c r="C153" s="27" t="s">
        <v>142</v>
      </c>
      <c r="D153" s="28">
        <v>0</v>
      </c>
      <c r="E153" s="28">
        <v>0</v>
      </c>
      <c r="F153" s="28">
        <v>153900</v>
      </c>
      <c r="G153" s="4"/>
      <c r="H153" s="4"/>
      <c r="I153" s="4"/>
      <c r="J153" s="4"/>
      <c r="K153" s="4"/>
    </row>
    <row r="154" spans="1:11" ht="78.75">
      <c r="A154" s="33">
        <v>139</v>
      </c>
      <c r="B154" s="29" t="s">
        <v>289</v>
      </c>
      <c r="C154" s="27" t="s">
        <v>143</v>
      </c>
      <c r="D154" s="28">
        <v>0</v>
      </c>
      <c r="E154" s="28">
        <v>0</v>
      </c>
      <c r="F154" s="28">
        <v>10161900</v>
      </c>
      <c r="G154" s="4"/>
      <c r="H154" s="4"/>
      <c r="I154" s="4"/>
      <c r="J154" s="4"/>
      <c r="K154" s="4"/>
    </row>
    <row r="155" spans="1:11" ht="94.5">
      <c r="A155" s="33">
        <v>140</v>
      </c>
      <c r="B155" s="29" t="s">
        <v>290</v>
      </c>
      <c r="C155" s="27" t="s">
        <v>144</v>
      </c>
      <c r="D155" s="28">
        <v>0</v>
      </c>
      <c r="E155" s="28">
        <v>0</v>
      </c>
      <c r="F155" s="28">
        <v>179900</v>
      </c>
      <c r="G155" s="4"/>
      <c r="H155" s="4"/>
      <c r="I155" s="4"/>
      <c r="J155" s="4"/>
      <c r="K155" s="4"/>
    </row>
    <row r="156" spans="1:11" ht="15.75">
      <c r="A156" s="33">
        <v>141</v>
      </c>
      <c r="B156" s="23" t="s">
        <v>291</v>
      </c>
      <c r="C156" s="24" t="s">
        <v>145</v>
      </c>
      <c r="D156" s="25">
        <v>294000</v>
      </c>
      <c r="E156" s="25">
        <v>0</v>
      </c>
      <c r="F156" s="25">
        <v>169076500</v>
      </c>
      <c r="G156" s="4"/>
      <c r="H156" s="4"/>
      <c r="I156" s="4"/>
      <c r="J156" s="4"/>
      <c r="K156" s="4"/>
    </row>
    <row r="157" spans="1:11" ht="63">
      <c r="A157" s="33">
        <v>142</v>
      </c>
      <c r="B157" s="26" t="s">
        <v>292</v>
      </c>
      <c r="C157" s="27" t="s">
        <v>146</v>
      </c>
      <c r="D157" s="28">
        <v>0</v>
      </c>
      <c r="E157" s="28">
        <v>0</v>
      </c>
      <c r="F157" s="28">
        <v>16103300</v>
      </c>
      <c r="G157" s="4"/>
      <c r="H157" s="4"/>
      <c r="I157" s="4"/>
      <c r="J157" s="4"/>
      <c r="K157" s="4"/>
    </row>
    <row r="158" spans="1:11" ht="47.25">
      <c r="A158" s="33">
        <v>143</v>
      </c>
      <c r="B158" s="26" t="s">
        <v>293</v>
      </c>
      <c r="C158" s="27" t="s">
        <v>147</v>
      </c>
      <c r="D158" s="28">
        <v>0</v>
      </c>
      <c r="E158" s="28">
        <v>0</v>
      </c>
      <c r="F158" s="28">
        <v>152636000</v>
      </c>
      <c r="G158" s="4"/>
      <c r="H158" s="4"/>
      <c r="I158" s="4"/>
      <c r="J158" s="4"/>
      <c r="K158" s="4"/>
    </row>
    <row r="159" spans="1:11" ht="31.5">
      <c r="A159" s="33">
        <v>144</v>
      </c>
      <c r="B159" s="26" t="s">
        <v>294</v>
      </c>
      <c r="C159" s="27" t="s">
        <v>148</v>
      </c>
      <c r="D159" s="28">
        <v>44000</v>
      </c>
      <c r="E159" s="28">
        <v>0</v>
      </c>
      <c r="F159" s="28">
        <v>87200</v>
      </c>
      <c r="G159" s="4"/>
      <c r="H159" s="4"/>
      <c r="I159" s="4"/>
      <c r="J159" s="4"/>
      <c r="K159" s="4"/>
    </row>
    <row r="160" spans="1:11" ht="126">
      <c r="A160" s="33">
        <v>145</v>
      </c>
      <c r="B160" s="29" t="s">
        <v>295</v>
      </c>
      <c r="C160" s="27" t="s">
        <v>149</v>
      </c>
      <c r="D160" s="28">
        <v>250000</v>
      </c>
      <c r="E160" s="28">
        <v>0</v>
      </c>
      <c r="F160" s="28">
        <v>250000</v>
      </c>
      <c r="G160" s="4"/>
      <c r="H160" s="4"/>
      <c r="I160" s="4"/>
      <c r="J160" s="4"/>
      <c r="K160" s="4"/>
    </row>
    <row r="161" spans="1:12" ht="15.75">
      <c r="A161" s="33">
        <v>146</v>
      </c>
      <c r="B161" s="23" t="s">
        <v>296</v>
      </c>
      <c r="C161" s="24" t="s">
        <v>150</v>
      </c>
      <c r="D161" s="25">
        <v>333000</v>
      </c>
      <c r="E161" s="25">
        <v>0</v>
      </c>
      <c r="F161" s="25">
        <v>1888200</v>
      </c>
      <c r="G161" s="4"/>
      <c r="H161" s="4"/>
      <c r="I161" s="4"/>
      <c r="J161" s="4"/>
      <c r="K161" s="4"/>
    </row>
    <row r="162" spans="1:12" ht="15.75">
      <c r="A162" s="33">
        <v>147</v>
      </c>
      <c r="B162" s="26" t="s">
        <v>297</v>
      </c>
      <c r="C162" s="27" t="s">
        <v>151</v>
      </c>
      <c r="D162" s="28">
        <v>112500</v>
      </c>
      <c r="E162" s="28">
        <v>0</v>
      </c>
      <c r="F162" s="28">
        <v>177500</v>
      </c>
      <c r="G162" s="4"/>
      <c r="H162" s="4"/>
      <c r="I162" s="4"/>
      <c r="J162" s="4"/>
      <c r="K162" s="4"/>
    </row>
    <row r="163" spans="1:12" ht="15.75">
      <c r="A163" s="33">
        <v>148</v>
      </c>
      <c r="B163" s="26" t="s">
        <v>297</v>
      </c>
      <c r="C163" s="27" t="s">
        <v>152</v>
      </c>
      <c r="D163" s="28">
        <v>220500</v>
      </c>
      <c r="E163" s="28">
        <v>0</v>
      </c>
      <c r="F163" s="28">
        <v>1710700</v>
      </c>
      <c r="G163" s="4"/>
      <c r="H163" s="4"/>
      <c r="I163" s="4"/>
      <c r="J163" s="4"/>
      <c r="K163" s="4"/>
    </row>
    <row r="164" spans="1:12" ht="15.75">
      <c r="A164" s="36" t="s">
        <v>153</v>
      </c>
      <c r="B164" s="37"/>
      <c r="C164" s="38"/>
      <c r="D164" s="25">
        <v>28232442.84</v>
      </c>
      <c r="E164" s="25">
        <v>39200516.5</v>
      </c>
      <c r="F164" s="25">
        <v>2821874928.1500001</v>
      </c>
      <c r="G164" s="4"/>
      <c r="H164" s="4"/>
      <c r="I164" s="4"/>
      <c r="J164" s="4"/>
      <c r="K164" s="4"/>
      <c r="L164" s="4"/>
    </row>
    <row r="165" spans="1:12">
      <c r="B165" s="5"/>
      <c r="C165" s="10"/>
      <c r="D165" s="7"/>
      <c r="E165" s="7"/>
      <c r="F165" s="7"/>
      <c r="G165" s="4"/>
      <c r="H165" s="4"/>
      <c r="I165" s="4"/>
      <c r="J165" s="4"/>
      <c r="K165" s="4"/>
      <c r="L165" s="4"/>
    </row>
    <row r="166" spans="1:12">
      <c r="B166" s="34"/>
      <c r="C166" s="34"/>
      <c r="D166" s="35"/>
      <c r="E166" s="35"/>
      <c r="F166" s="8"/>
      <c r="G166" s="4"/>
      <c r="H166" s="4"/>
      <c r="I166" s="4"/>
      <c r="J166" s="4"/>
    </row>
  </sheetData>
  <mergeCells count="13">
    <mergeCell ref="B166:C166"/>
    <mergeCell ref="D166:E166"/>
    <mergeCell ref="A164:C164"/>
    <mergeCell ref="B7:F7"/>
    <mergeCell ref="B11:F11"/>
    <mergeCell ref="B13:B14"/>
    <mergeCell ref="C13:C14"/>
    <mergeCell ref="F13:F14"/>
    <mergeCell ref="A8:F8"/>
    <mergeCell ref="A13:A14"/>
    <mergeCell ref="A12:F12"/>
    <mergeCell ref="A9:F9"/>
    <mergeCell ref="A10:F10"/>
  </mergeCells>
  <pageMargins left="0.78740157480314965" right="0.59055118110236227" top="0.59055118110236227" bottom="0.59055118110236227" header="0.39370078740157483" footer="0.39370078740157483"/>
  <pageSetup paperSize="9" scale="61" fitToHeight="0"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Документ (1)</vt:lpstr>
      <vt:lpstr>'Документ (1)'!Заголовки_для_печати</vt:lpstr>
      <vt:lpstr>'Документ (1)'!Область_печати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Петлахова</cp:lastModifiedBy>
  <cp:lastPrinted>2010-07-09T07:20:02Z</cp:lastPrinted>
  <dcterms:created xsi:type="dcterms:W3CDTF">2010-07-09T03:19:33Z</dcterms:created>
  <dcterms:modified xsi:type="dcterms:W3CDTF">2010-07-22T06:54:51Z</dcterms:modified>
</cp:coreProperties>
</file>